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Datos abiertos\Junio\Averias y Emergencias\"/>
    </mc:Choice>
  </mc:AlternateContent>
  <xr:revisionPtr revIDLastSave="0" documentId="13_ncr:1_{E591D9F9-3AFB-4DEF-9ACE-F6CD85CACC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de Averías y Emerg" sheetId="1" r:id="rId1"/>
    <sheet name="Hoja1" sheetId="2" r:id="rId2"/>
    <sheet name="Hoja2" sheetId="3" r:id="rId3"/>
  </sheets>
  <definedNames>
    <definedName name="_xlnm._FilterDatabase" localSheetId="0" hidden="1">'Estadísticas de Averías y Emerg'!$A$1:$O$1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4" i="3"/>
  <c r="H5" i="3"/>
  <c r="H6" i="3"/>
  <c r="H7" i="3"/>
  <c r="H8" i="3"/>
  <c r="H9" i="3"/>
  <c r="H10" i="3"/>
  <c r="H11" i="3"/>
  <c r="H12" i="3"/>
  <c r="H13" i="3"/>
  <c r="H2" i="3"/>
  <c r="C14" i="3"/>
  <c r="D14" i="3"/>
  <c r="E14" i="3"/>
  <c r="F14" i="3"/>
  <c r="G14" i="3"/>
  <c r="B14" i="3"/>
  <c r="H14" i="3" l="1"/>
</calcChain>
</file>

<file path=xl/sharedStrings.xml><?xml version="1.0" encoding="utf-8"?>
<sst xmlns="http://schemas.openxmlformats.org/spreadsheetml/2006/main" count="548" uniqueCount="48">
  <si>
    <t>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</si>
  <si>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</si>
  <si>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</si>
  <si>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</si>
  <si>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</si>
  <si>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</si>
  <si>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</si>
  <si>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</si>
  <si>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</si>
  <si>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</si>
  <si>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</si>
  <si>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</si>
  <si>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</si>
  <si>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DISTRITO NACIONAL</t>
  </si>
  <si>
    <t>Alumbrado Público</t>
  </si>
  <si>
    <t>Níveles de Tensión</t>
  </si>
  <si>
    <t>Otros</t>
  </si>
  <si>
    <t>Probable Defecto/Falla</t>
  </si>
  <si>
    <t>EL SEIBO</t>
  </si>
  <si>
    <t>HATO MAYOR</t>
  </si>
  <si>
    <t>LA ALTAGRACIA</t>
  </si>
  <si>
    <t>LA ROMANA</t>
  </si>
  <si>
    <t>MONTE PLATA</t>
  </si>
  <si>
    <t>SAN PEDRO DE MACORIS</t>
  </si>
  <si>
    <t>SANTO DOMINGO</t>
  </si>
  <si>
    <t>Sin Identificar</t>
  </si>
  <si>
    <t>ANO</t>
  </si>
  <si>
    <t>TIPO_AVERIA_EMERGENCIA</t>
  </si>
  <si>
    <t>Falta de Energía</t>
  </si>
  <si>
    <t>Riesgo de Vida</t>
  </si>
  <si>
    <t>Niveles de Tensión</t>
  </si>
  <si>
    <t>Etiquetas de fila</t>
  </si>
  <si>
    <t>Total general</t>
  </si>
  <si>
    <t>Suma de ENERO</t>
  </si>
  <si>
    <t>Suma de FEBRERO</t>
  </si>
  <si>
    <t>Suma de MARZO</t>
  </si>
  <si>
    <t>Suma de ABRIL</t>
  </si>
  <si>
    <t>Suma de MAYO</t>
  </si>
  <si>
    <t>Suma de JUNIO</t>
  </si>
  <si>
    <t>Suma de JULIO</t>
  </si>
  <si>
    <t>Suma de AGOSTO</t>
  </si>
  <si>
    <t>Suma de SEPTIEMBRE</t>
  </si>
  <si>
    <t>Suma de OCTUBRE</t>
  </si>
  <si>
    <t>Suma de DICIEMBRE</t>
  </si>
  <si>
    <t>Suma de NOVIEMBRE</t>
  </si>
  <si>
    <t>Falta de Energia</t>
  </si>
  <si>
    <t>Riego de Vida</t>
  </si>
  <si>
    <t>(en blanco)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</si>
</sst>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Font="1" applyBorder="1"/>
    <xf numFmtId="0" fontId="18" fillId="0" borderId="0" xfId="0" applyNumberFormat="1" applyFont="1" applyBorder="1"/>
    <xf numFmtId="0" fontId="0" fillId="0" borderId="0" xfId="0" applyNumberFormat="1" applyFont="1" applyFill="1" applyBorder="1"/>
    <xf numFmtId="0" fontId="0" fillId="0" borderId="0" xfId="0" applyNumberFormat="1" applyBorder="1"/>
    <xf numFmtId="0" fontId="0" fillId="0" borderId="0" xfId="0" applyNumberFormat="1" applyFill="1" applyBorder="1"/>
    <xf numFmtId="0" fontId="0" fillId="0" borderId="0" xfId="42" applyNumberFormat="1" applyFont="1" applyFill="1" applyBorder="1" applyAlignment="1">
      <alignment horizontal="right"/>
    </xf>
    <xf numFmtId="0" fontId="0" fillId="0" borderId="0" xfId="42" applyNumberFormat="1" applyFont="1" applyFill="1" applyBorder="1"/>
    <xf numFmtId="0" fontId="0" fillId="0" borderId="0" xfId="0" applyNumberFormat="1" applyBorder="1" applyAlignment="1">
      <alignment horizontal="right"/>
    </xf>
    <xf numFmtId="0" fontId="0" fillId="0" borderId="0" xfId="42" applyNumberFormat="1" applyFont="1" applyBorder="1" applyAlignment="1">
      <alignment horizontal="right"/>
    </xf>
    <xf numFmtId="0" fontId="0" fillId="0" borderId="0" xfId="42" applyNumberFormat="1" applyFont="1" applyBorder="1"/>
    <xf numFmtId="164" fontId="0" fillId="0" borderId="0" xfId="42" applyNumberFormat="1" applyFont="1" applyBorder="1"/>
    <xf numFmtId="164" fontId="0" fillId="0" borderId="0" xfId="42" applyNumberFormat="1" applyFont="1" applyBorder="1" applyAlignment="1">
      <alignment horizontal="right"/>
    </xf>
    <xf numFmtId="0" fontId="19" fillId="0" borderId="0" xfId="0" applyNumberFormat="1" applyFont="1" applyFill="1" applyBorder="1"/>
    <xf numFmtId="0" fontId="0" fillId="0" borderId="0" xfId="0" applyNumberFormat="1"/>
    <xf numFmtId="0" fontId="0" fillId="0" borderId="0" xfId="0" applyNumberFormat="1" applyFill="1" applyBorder="1" applyAlignment="1">
      <alignment horizontal="right"/>
    </xf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Border="1"/>
    <xf numFmtId="0" fontId="20" fillId="0" borderId="0" xfId="0" applyFont="1" applyBorder="1"/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pivotButton="1" applyFont="1" applyBorder="1"/>
    <xf numFmtId="0" fontId="0" fillId="0" borderId="0" xfId="0" applyFont="1" applyBorder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4"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man Davisky Ramirez Perez" refreshedDate="44744.443492708335" createdVersion="8" refreshedVersion="8" minRefreshableVersion="3" recordCount="254" xr:uid="{5D17537C-2D13-4E93-B38E-E235C3674B27}">
  <cacheSource type="worksheet">
    <worksheetSource ref="A1:O367" sheet="Estadísticas de Averías y Emerg"/>
  </cacheSource>
  <cacheFields count="15">
    <cacheField name="PROVINCIA" numFmtId="0">
      <sharedItems containsBlank="1"/>
    </cacheField>
    <cacheField name="TIPO_AVERIA_EMERGENCIA" numFmtId="0">
      <sharedItems containsBlank="1"/>
    </cacheField>
    <cacheField name="ENERO" numFmtId="0">
      <sharedItems containsString="0" containsBlank="1" containsNumber="1" containsInteger="1" minValue="0" maxValue="10932"/>
    </cacheField>
    <cacheField name="FEBRERO" numFmtId="0">
      <sharedItems containsString="0" containsBlank="1" containsNumber="1" containsInteger="1" minValue="0" maxValue="9686"/>
    </cacheField>
    <cacheField name="MARZO" numFmtId="0">
      <sharedItems containsString="0" containsBlank="1" containsNumber="1" containsInteger="1" minValue="0" maxValue="11574"/>
    </cacheField>
    <cacheField name="ABRIL" numFmtId="0">
      <sharedItems containsString="0" containsBlank="1" containsNumber="1" containsInteger="1" minValue="0" maxValue="12672"/>
    </cacheField>
    <cacheField name="MAYO" numFmtId="0">
      <sharedItems containsString="0" containsBlank="1" containsNumber="1" containsInteger="1" minValue="0" maxValue="13297"/>
    </cacheField>
    <cacheField name="JUNIO" numFmtId="0">
      <sharedItems containsString="0" containsBlank="1" containsNumber="1" containsInteger="1" minValue="0" maxValue="12205"/>
    </cacheField>
    <cacheField name="JULIO" numFmtId="0">
      <sharedItems containsString="0" containsBlank="1" containsNumber="1" containsInteger="1" minValue="0" maxValue="12201"/>
    </cacheField>
    <cacheField name="AGOSTO" numFmtId="0">
      <sharedItems containsString="0" containsBlank="1" containsNumber="1" containsInteger="1" minValue="0" maxValue="12721"/>
    </cacheField>
    <cacheField name="SEPTIEMBRE" numFmtId="0">
      <sharedItems containsString="0" containsBlank="1" containsNumber="1" containsInteger="1" minValue="0" maxValue="14138"/>
    </cacheField>
    <cacheField name="OCTUBRE" numFmtId="0">
      <sharedItems containsString="0" containsBlank="1" containsNumber="1" containsInteger="1" minValue="0" maxValue="12447"/>
    </cacheField>
    <cacheField name="NOVIEMBRE" numFmtId="0">
      <sharedItems containsString="0" containsBlank="1" containsNumber="1" containsInteger="1" minValue="0" maxValue="12158"/>
    </cacheField>
    <cacheField name="DICIEMBRE" numFmtId="0">
      <sharedItems containsString="0" containsBlank="1" containsNumber="1" containsInteger="1" minValue="0" maxValue="10079"/>
    </cacheField>
    <cacheField name="ANO" numFmtId="0">
      <sharedItems containsString="0" containsBlank="1" containsNumber="1" containsInteger="1" minValue="2017" maxValue="2022" count="7">
        <n v="2017"/>
        <n v="2018"/>
        <n v="2019"/>
        <n v="2020"/>
        <n v="2021"/>
        <n v="2022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4">
  <r>
    <s v="DISTRITO NACIONAL"/>
    <s v="Alumbrado Público"/>
    <n v="0"/>
    <n v="0"/>
    <n v="0"/>
    <n v="0"/>
    <n v="0"/>
    <n v="0"/>
    <n v="0"/>
    <n v="1"/>
    <n v="0"/>
    <n v="0"/>
    <n v="0"/>
    <n v="0"/>
    <x v="0"/>
  </r>
  <r>
    <s v="DISTRITO NACIONAL"/>
    <s v="Falta de Energía"/>
    <n v="1652"/>
    <n v="1722"/>
    <n v="1887"/>
    <n v="1631"/>
    <n v="2013"/>
    <n v="1991"/>
    <n v="1937"/>
    <n v="2291"/>
    <n v="2153"/>
    <n v="2761"/>
    <n v="2362"/>
    <n v="2130"/>
    <x v="0"/>
  </r>
  <r>
    <s v="DISTRITO NACIONAL"/>
    <s v="Niveles de Tensión"/>
    <n v="227"/>
    <n v="227"/>
    <n v="261"/>
    <n v="222"/>
    <n v="316"/>
    <n v="272"/>
    <n v="291"/>
    <n v="327"/>
    <n v="291"/>
    <n v="515"/>
    <n v="382"/>
    <n v="358"/>
    <x v="0"/>
  </r>
  <r>
    <s v="DISTRITO NACIONAL"/>
    <s v="Otros"/>
    <n v="1"/>
    <n v="0"/>
    <n v="0"/>
    <n v="0"/>
    <n v="0"/>
    <n v="0"/>
    <n v="1"/>
    <n v="0"/>
    <n v="2"/>
    <n v="0"/>
    <n v="0"/>
    <n v="0"/>
    <x v="0"/>
  </r>
  <r>
    <s v="DISTRITO NACIONAL"/>
    <s v="Probable Defecto/Falla"/>
    <n v="13"/>
    <n v="6"/>
    <n v="6"/>
    <n v="11"/>
    <n v="6"/>
    <n v="11"/>
    <n v="20"/>
    <n v="14"/>
    <n v="59"/>
    <n v="9"/>
    <n v="14"/>
    <n v="7"/>
    <x v="0"/>
  </r>
  <r>
    <s v="DISTRITO NACIONAL"/>
    <s v="Riesgo de Vida"/>
    <n v="205"/>
    <n v="232"/>
    <n v="265"/>
    <n v="281"/>
    <n v="237"/>
    <n v="270"/>
    <n v="277"/>
    <n v="331"/>
    <n v="407"/>
    <n v="373"/>
    <n v="292"/>
    <n v="245"/>
    <x v="0"/>
  </r>
  <r>
    <s v="EL SEIBO"/>
    <s v="Falta de Energía"/>
    <n v="407"/>
    <n v="350"/>
    <n v="425"/>
    <n v="325"/>
    <n v="393"/>
    <n v="398"/>
    <n v="404"/>
    <n v="403"/>
    <n v="396"/>
    <n v="499"/>
    <n v="363"/>
    <n v="311"/>
    <x v="0"/>
  </r>
  <r>
    <s v="EL SEIBO"/>
    <s v="Niveles de Tensión"/>
    <n v="36"/>
    <n v="30"/>
    <n v="20"/>
    <n v="26"/>
    <n v="32"/>
    <n v="55"/>
    <n v="42"/>
    <n v="48"/>
    <n v="44"/>
    <n v="79"/>
    <n v="39"/>
    <n v="32"/>
    <x v="0"/>
  </r>
  <r>
    <s v="EL SEIBO"/>
    <s v="Otros"/>
    <n v="0"/>
    <n v="0"/>
    <n v="0"/>
    <n v="0"/>
    <n v="0"/>
    <n v="0"/>
    <n v="0"/>
    <n v="1"/>
    <n v="1"/>
    <n v="0"/>
    <n v="0"/>
    <n v="0"/>
    <x v="0"/>
  </r>
  <r>
    <s v="EL SEIBO"/>
    <s v="Probable Defecto/Falla"/>
    <n v="5"/>
    <n v="0"/>
    <n v="2"/>
    <n v="0"/>
    <n v="1"/>
    <n v="2"/>
    <n v="3"/>
    <n v="4"/>
    <n v="11"/>
    <n v="3"/>
    <n v="2"/>
    <n v="2"/>
    <x v="0"/>
  </r>
  <r>
    <s v="EL SEIBO"/>
    <s v="Riesgo de Vida"/>
    <n v="57"/>
    <n v="37"/>
    <n v="58"/>
    <n v="47"/>
    <n v="36"/>
    <n v="52"/>
    <n v="59"/>
    <n v="59"/>
    <n v="113"/>
    <n v="57"/>
    <n v="48"/>
    <n v="41"/>
    <x v="0"/>
  </r>
  <r>
    <s v="HATO MAYOR"/>
    <s v="Falta de Energía"/>
    <n v="313"/>
    <n v="274"/>
    <n v="336"/>
    <n v="320"/>
    <n v="401"/>
    <n v="447"/>
    <n v="458"/>
    <n v="481"/>
    <n v="468"/>
    <n v="415"/>
    <n v="309"/>
    <n v="368"/>
    <x v="0"/>
  </r>
  <r>
    <s v="HATO MAYOR"/>
    <s v="Niveles de Tensión"/>
    <n v="32"/>
    <n v="24"/>
    <n v="35"/>
    <n v="28"/>
    <n v="50"/>
    <n v="25"/>
    <n v="43"/>
    <n v="42"/>
    <n v="44"/>
    <n v="40"/>
    <n v="45"/>
    <n v="26"/>
    <x v="0"/>
  </r>
  <r>
    <s v="HATO MAYOR"/>
    <s v="Otros"/>
    <n v="0"/>
    <n v="0"/>
    <n v="2"/>
    <n v="0"/>
    <n v="0"/>
    <n v="0"/>
    <n v="0"/>
    <n v="0"/>
    <n v="0"/>
    <n v="0"/>
    <n v="0"/>
    <n v="0"/>
    <x v="0"/>
  </r>
  <r>
    <s v="HATO MAYOR"/>
    <s v="Probable Defecto/Falla"/>
    <n v="3"/>
    <n v="1"/>
    <n v="4"/>
    <n v="1"/>
    <n v="2"/>
    <n v="5"/>
    <n v="2"/>
    <n v="5"/>
    <n v="6"/>
    <n v="2"/>
    <n v="2"/>
    <n v="2"/>
    <x v="0"/>
  </r>
  <r>
    <s v="HATO MAYOR"/>
    <s v="Riesgo de Vida"/>
    <n v="50"/>
    <n v="43"/>
    <n v="54"/>
    <n v="53"/>
    <n v="48"/>
    <n v="69"/>
    <n v="68"/>
    <n v="62"/>
    <n v="131"/>
    <n v="58"/>
    <n v="44"/>
    <n v="61"/>
    <x v="0"/>
  </r>
  <r>
    <s v="LA ALTAGRACIA"/>
    <s v="Falta de Energía"/>
    <n v="784"/>
    <n v="677"/>
    <n v="1042"/>
    <n v="772"/>
    <n v="1000"/>
    <n v="1042"/>
    <n v="1071"/>
    <n v="1062"/>
    <n v="1073"/>
    <n v="1034"/>
    <n v="892"/>
    <n v="692"/>
    <x v="0"/>
  </r>
  <r>
    <s v="LA ALTAGRACIA"/>
    <s v="Niveles de Tensión"/>
    <n v="98"/>
    <n v="95"/>
    <n v="126"/>
    <n v="130"/>
    <n v="139"/>
    <n v="147"/>
    <n v="159"/>
    <n v="193"/>
    <n v="114"/>
    <n v="174"/>
    <n v="125"/>
    <n v="118"/>
    <x v="0"/>
  </r>
  <r>
    <s v="LA ALTAGRACIA"/>
    <s v="Otros"/>
    <n v="0"/>
    <n v="0"/>
    <n v="0"/>
    <n v="0"/>
    <n v="1"/>
    <n v="0"/>
    <n v="0"/>
    <n v="0"/>
    <n v="0"/>
    <n v="0"/>
    <n v="1"/>
    <n v="1"/>
    <x v="0"/>
  </r>
  <r>
    <s v="LA ALTAGRACIA"/>
    <s v="Probable Defecto/Falla"/>
    <n v="5"/>
    <n v="3"/>
    <n v="1"/>
    <n v="5"/>
    <n v="3"/>
    <n v="7"/>
    <n v="2"/>
    <n v="1"/>
    <n v="14"/>
    <n v="1"/>
    <n v="2"/>
    <n v="0"/>
    <x v="0"/>
  </r>
  <r>
    <s v="LA ALTAGRACIA"/>
    <s v="Riesgo de Vida"/>
    <n v="145"/>
    <n v="119"/>
    <n v="153"/>
    <n v="177"/>
    <n v="147"/>
    <n v="182"/>
    <n v="214"/>
    <n v="227"/>
    <n v="335"/>
    <n v="214"/>
    <n v="183"/>
    <n v="133"/>
    <x v="0"/>
  </r>
  <r>
    <s v="LA ROMANA"/>
    <s v="Alumbrado Público"/>
    <n v="0"/>
    <n v="0"/>
    <n v="0"/>
    <n v="0"/>
    <n v="0"/>
    <n v="0"/>
    <n v="0"/>
    <n v="0"/>
    <n v="1"/>
    <n v="0"/>
    <n v="0"/>
    <n v="0"/>
    <x v="0"/>
  </r>
  <r>
    <s v="LA ROMANA"/>
    <s v="Falta de Energía"/>
    <n v="786"/>
    <n v="737"/>
    <n v="985"/>
    <n v="694"/>
    <n v="901"/>
    <n v="742"/>
    <n v="952"/>
    <n v="1116"/>
    <n v="938"/>
    <n v="1039"/>
    <n v="852"/>
    <n v="777"/>
    <x v="0"/>
  </r>
  <r>
    <s v="LA ROMANA"/>
    <s v="Niveles de Tensión"/>
    <n v="90"/>
    <n v="89"/>
    <n v="139"/>
    <n v="120"/>
    <n v="152"/>
    <n v="123"/>
    <n v="172"/>
    <n v="223"/>
    <n v="172"/>
    <n v="193"/>
    <n v="134"/>
    <n v="122"/>
    <x v="0"/>
  </r>
  <r>
    <s v="LA ROMANA"/>
    <s v="Otros"/>
    <n v="0"/>
    <n v="0"/>
    <n v="0"/>
    <n v="0"/>
    <n v="1"/>
    <n v="0"/>
    <n v="0"/>
    <n v="0"/>
    <n v="1"/>
    <n v="1"/>
    <n v="0"/>
    <n v="0"/>
    <x v="0"/>
  </r>
  <r>
    <s v="LA ROMANA"/>
    <s v="Probable Defecto/Falla"/>
    <n v="2"/>
    <n v="2"/>
    <n v="5"/>
    <n v="2"/>
    <n v="1"/>
    <n v="3"/>
    <n v="3"/>
    <n v="2"/>
    <n v="8"/>
    <n v="2"/>
    <n v="2"/>
    <n v="0"/>
    <x v="0"/>
  </r>
  <r>
    <s v="LA ROMANA"/>
    <s v="Riesgo de Vida"/>
    <n v="131"/>
    <n v="112"/>
    <n v="163"/>
    <n v="110"/>
    <n v="146"/>
    <n v="154"/>
    <n v="175"/>
    <n v="193"/>
    <n v="236"/>
    <n v="192"/>
    <n v="155"/>
    <n v="124"/>
    <x v="0"/>
  </r>
  <r>
    <s v="MONTE PLATA"/>
    <s v="Falta de Energía"/>
    <n v="458"/>
    <n v="376"/>
    <n v="370"/>
    <n v="424"/>
    <n v="511"/>
    <n v="505"/>
    <n v="547"/>
    <n v="467"/>
    <n v="416"/>
    <n v="485"/>
    <n v="434"/>
    <n v="360"/>
    <x v="0"/>
  </r>
  <r>
    <s v="MONTE PLATA"/>
    <s v="Níveles de Tensión"/>
    <n v="40"/>
    <n v="32"/>
    <n v="38"/>
    <n v="52"/>
    <n v="39"/>
    <n v="41"/>
    <n v="56"/>
    <n v="33"/>
    <n v="41"/>
    <n v="45"/>
    <n v="28"/>
    <n v="22"/>
    <x v="0"/>
  </r>
  <r>
    <s v="MONTE PLATA"/>
    <s v="Otros"/>
    <n v="0"/>
    <n v="0"/>
    <n v="0"/>
    <n v="0"/>
    <n v="2"/>
    <n v="0"/>
    <n v="0"/>
    <n v="0"/>
    <n v="1"/>
    <n v="0"/>
    <n v="0"/>
    <n v="0"/>
    <x v="0"/>
  </r>
  <r>
    <s v="MONTE PLATA"/>
    <s v="Probable Defecto/Falla"/>
    <n v="7"/>
    <n v="8"/>
    <n v="4"/>
    <n v="11"/>
    <n v="12"/>
    <n v="4"/>
    <n v="5"/>
    <n v="5"/>
    <n v="11"/>
    <n v="8"/>
    <n v="5"/>
    <n v="2"/>
    <x v="0"/>
  </r>
  <r>
    <s v="MONTE PLATA"/>
    <s v="Riesgo de Vida"/>
    <n v="104"/>
    <n v="88"/>
    <n v="90"/>
    <n v="137"/>
    <n v="148"/>
    <n v="118"/>
    <n v="126"/>
    <n v="145"/>
    <n v="136"/>
    <n v="119"/>
    <n v="102"/>
    <n v="96"/>
    <x v="0"/>
  </r>
  <r>
    <s v="SAN PEDRO DE MACORIS"/>
    <s v="Alumbrado Público"/>
    <n v="0"/>
    <n v="0"/>
    <n v="0"/>
    <n v="0"/>
    <n v="0"/>
    <n v="0"/>
    <n v="0"/>
    <n v="0"/>
    <n v="1"/>
    <n v="0"/>
    <n v="0"/>
    <n v="0"/>
    <x v="0"/>
  </r>
  <r>
    <s v="SAN PEDRO DE MACORIS"/>
    <s v="Falta de Energía"/>
    <n v="745"/>
    <n v="662"/>
    <n v="687"/>
    <n v="666"/>
    <n v="726"/>
    <n v="743"/>
    <n v="783"/>
    <n v="829"/>
    <n v="896"/>
    <n v="815"/>
    <n v="782"/>
    <n v="643"/>
    <x v="0"/>
  </r>
  <r>
    <s v="SAN PEDRO DE MACORIS"/>
    <s v="Niveles de Tensión"/>
    <n v="62"/>
    <n v="64"/>
    <n v="88"/>
    <n v="52"/>
    <n v="91"/>
    <n v="93"/>
    <n v="90"/>
    <n v="116"/>
    <n v="88"/>
    <n v="91"/>
    <n v="92"/>
    <n v="79"/>
    <x v="0"/>
  </r>
  <r>
    <s v="SAN PEDRO DE MACORIS"/>
    <s v="Otros"/>
    <n v="0"/>
    <n v="0"/>
    <n v="0"/>
    <n v="0"/>
    <n v="1"/>
    <n v="0"/>
    <n v="0"/>
    <n v="0"/>
    <n v="1"/>
    <n v="1"/>
    <n v="1"/>
    <n v="1"/>
    <x v="0"/>
  </r>
  <r>
    <s v="SAN PEDRO DE MACORIS"/>
    <s v="Probable Defecto/Falla"/>
    <n v="3"/>
    <n v="2"/>
    <n v="5"/>
    <n v="3"/>
    <n v="4"/>
    <n v="7"/>
    <n v="6"/>
    <n v="10"/>
    <n v="16"/>
    <n v="4"/>
    <n v="2"/>
    <n v="4"/>
    <x v="0"/>
  </r>
  <r>
    <s v="SAN PEDRO DE MACORIS"/>
    <s v="Riesgo de Vida"/>
    <n v="149"/>
    <n v="109"/>
    <n v="154"/>
    <n v="138"/>
    <n v="149"/>
    <n v="156"/>
    <n v="125"/>
    <n v="170"/>
    <n v="236"/>
    <n v="152"/>
    <n v="175"/>
    <n v="122"/>
    <x v="0"/>
  </r>
  <r>
    <s v="SANTO DOMINGO"/>
    <s v="Alumbrado Público"/>
    <n v="0"/>
    <n v="0"/>
    <n v="0"/>
    <n v="0"/>
    <n v="0"/>
    <n v="0"/>
    <n v="0"/>
    <n v="0"/>
    <n v="0"/>
    <n v="0"/>
    <n v="0"/>
    <n v="0"/>
    <x v="0"/>
  </r>
  <r>
    <s v="SANTO DOMINGO"/>
    <s v="Falta de Energía"/>
    <n v="6113"/>
    <n v="6233"/>
    <n v="6936"/>
    <n v="6577"/>
    <n v="7799"/>
    <n v="7271"/>
    <n v="7954"/>
    <n v="8249"/>
    <n v="8291"/>
    <n v="10495"/>
    <n v="9706"/>
    <n v="8266"/>
    <x v="0"/>
  </r>
  <r>
    <s v="SANTO DOMINGO"/>
    <s v="Niveles de Tensión"/>
    <n v="746"/>
    <n v="834"/>
    <n v="1082"/>
    <n v="997"/>
    <n v="1171"/>
    <n v="1186"/>
    <n v="1340"/>
    <n v="1426"/>
    <n v="1381"/>
    <n v="1963"/>
    <n v="1733"/>
    <n v="1435"/>
    <x v="0"/>
  </r>
  <r>
    <s v="SANTO DOMINGO"/>
    <s v="Otros"/>
    <m/>
    <n v="3"/>
    <n v="0"/>
    <n v="2"/>
    <n v="1"/>
    <n v="1"/>
    <n v="0"/>
    <n v="0"/>
    <n v="1"/>
    <n v="2"/>
    <n v="2"/>
    <n v="1"/>
    <x v="0"/>
  </r>
  <r>
    <s v="SANTO DOMINGO"/>
    <s v="Probable Defecto/Falla"/>
    <n v="38"/>
    <n v="44"/>
    <n v="34"/>
    <n v="24"/>
    <n v="35"/>
    <n v="41"/>
    <n v="34"/>
    <n v="40"/>
    <n v="226"/>
    <n v="28"/>
    <n v="22"/>
    <n v="16"/>
    <x v="0"/>
  </r>
  <r>
    <s v="SANTO DOMINGO"/>
    <s v="Riesgo de Vida"/>
    <n v="784"/>
    <n v="850"/>
    <n v="910"/>
    <n v="926"/>
    <n v="1018"/>
    <n v="943"/>
    <n v="1179"/>
    <n v="1234"/>
    <n v="1519"/>
    <n v="1344"/>
    <n v="1134"/>
    <n v="934"/>
    <x v="0"/>
  </r>
  <r>
    <s v="SANTO DOMINGO"/>
    <s v="Sin Identificar"/>
    <n v="3"/>
    <n v="1"/>
    <n v="0"/>
    <n v="1"/>
    <n v="0"/>
    <n v="0"/>
    <n v="0"/>
    <n v="1"/>
    <n v="0"/>
    <n v="4"/>
    <n v="2"/>
    <n v="2"/>
    <x v="0"/>
  </r>
  <r>
    <s v="SANTO DOMINGO"/>
    <s v="Falta de Energía"/>
    <n v="1"/>
    <n v="0"/>
    <n v="0"/>
    <n v="1"/>
    <n v="0"/>
    <n v="0"/>
    <n v="0"/>
    <n v="0"/>
    <n v="0"/>
    <n v="1"/>
    <n v="1"/>
    <n v="2"/>
    <x v="0"/>
  </r>
  <r>
    <s v="SANTO DOMINGO"/>
    <s v="Niveles de Tensión"/>
    <n v="0"/>
    <n v="0"/>
    <n v="0"/>
    <n v="0"/>
    <n v="0"/>
    <n v="0"/>
    <n v="0"/>
    <n v="0"/>
    <n v="0"/>
    <n v="0"/>
    <m/>
    <n v="0"/>
    <x v="0"/>
  </r>
  <r>
    <s v="SANTO DOMINGO"/>
    <s v="Riesgo de Vida"/>
    <n v="2"/>
    <n v="1"/>
    <n v="0"/>
    <n v="0"/>
    <n v="0"/>
    <n v="0"/>
    <n v="0"/>
    <n v="1"/>
    <n v="0"/>
    <n v="3"/>
    <n v="1"/>
    <n v="0"/>
    <x v="0"/>
  </r>
  <r>
    <s v="DISTRITO NACIONAL"/>
    <s v="Alumbrado Público"/>
    <n v="0"/>
    <n v="0"/>
    <n v="0"/>
    <n v="0"/>
    <n v="0"/>
    <n v="1"/>
    <n v="0"/>
    <n v="0"/>
    <n v="0"/>
    <n v="1"/>
    <n v="0"/>
    <n v="1"/>
    <x v="1"/>
  </r>
  <r>
    <s v="DISTRITO NACIONAL"/>
    <s v="Falta de Energía"/>
    <n v="2295"/>
    <n v="1977"/>
    <n v="2167"/>
    <n v="2177"/>
    <n v="2294"/>
    <n v="2046"/>
    <n v="2622"/>
    <n v="2324"/>
    <n v="2003"/>
    <n v="2070"/>
    <n v="2264"/>
    <n v="1879"/>
    <x v="1"/>
  </r>
  <r>
    <s v="DISTRITO NACIONAL"/>
    <s v="Niveles de Tensión"/>
    <n v="412"/>
    <n v="278"/>
    <n v="372"/>
    <n v="322"/>
    <n v="426"/>
    <n v="363"/>
    <n v="447"/>
    <n v="462"/>
    <n v="402"/>
    <n v="366"/>
    <n v="329"/>
    <n v="309"/>
    <x v="1"/>
  </r>
  <r>
    <s v="DISTRITO NACIONAL"/>
    <s v="Otros"/>
    <n v="0"/>
    <n v="1"/>
    <n v="1"/>
    <n v="1"/>
    <n v="0"/>
    <m/>
    <n v="0"/>
    <n v="0"/>
    <n v="0"/>
    <n v="0"/>
    <n v="0"/>
    <n v="0"/>
    <x v="1"/>
  </r>
  <r>
    <s v="DISTRITO NACIONAL"/>
    <s v="Probable Defecto/Falla"/>
    <n v="15"/>
    <n v="9"/>
    <n v="9"/>
    <n v="5"/>
    <n v="5"/>
    <n v="4"/>
    <n v="14"/>
    <n v="9"/>
    <n v="7"/>
    <n v="5"/>
    <n v="4"/>
    <n v="8"/>
    <x v="1"/>
  </r>
  <r>
    <s v="DISTRITO NACIONAL"/>
    <s v="Riesgo de Vida"/>
    <n v="319"/>
    <n v="225"/>
    <n v="245"/>
    <n v="263"/>
    <n v="317"/>
    <n v="252"/>
    <n v="345"/>
    <n v="327"/>
    <n v="305"/>
    <n v="287"/>
    <n v="306"/>
    <n v="267"/>
    <x v="1"/>
  </r>
  <r>
    <s v="EL SEIBO"/>
    <s v="Falta de Energía"/>
    <n v="396"/>
    <n v="349"/>
    <n v="337"/>
    <n v="311"/>
    <n v="303"/>
    <n v="225"/>
    <n v="306"/>
    <n v="365"/>
    <n v="322"/>
    <n v="388"/>
    <n v="254"/>
    <n v="302"/>
    <x v="1"/>
  </r>
  <r>
    <s v="EL SEIBO"/>
    <s v="Niveles de Tensión"/>
    <n v="33"/>
    <n v="37"/>
    <n v="49"/>
    <n v="33"/>
    <n v="37"/>
    <n v="33"/>
    <n v="41"/>
    <n v="33"/>
    <n v="34"/>
    <n v="26"/>
    <n v="27"/>
    <n v="27"/>
    <x v="1"/>
  </r>
  <r>
    <s v="EL SEIBO"/>
    <s v="Otros"/>
    <n v="0"/>
    <n v="0"/>
    <n v="0"/>
    <n v="0"/>
    <n v="0"/>
    <n v="1"/>
    <n v="0"/>
    <n v="2"/>
    <n v="0"/>
    <n v="0"/>
    <n v="0"/>
    <n v="0"/>
    <x v="1"/>
  </r>
  <r>
    <s v="EL SEIBO"/>
    <s v="Probable Defecto/Falla"/>
    <n v="4"/>
    <n v="1"/>
    <n v="0"/>
    <n v="0"/>
    <n v="2"/>
    <n v="1"/>
    <n v="1"/>
    <n v="1"/>
    <n v="3"/>
    <n v="1"/>
    <n v="0"/>
    <n v="3"/>
    <x v="1"/>
  </r>
  <r>
    <s v="EL SEIBO"/>
    <s v="Riesgo de Vida"/>
    <n v="52"/>
    <n v="46"/>
    <n v="42"/>
    <n v="29"/>
    <n v="26"/>
    <n v="27"/>
    <n v="51"/>
    <n v="33"/>
    <n v="39"/>
    <n v="54"/>
    <n v="27"/>
    <n v="37"/>
    <x v="1"/>
  </r>
  <r>
    <s v="HATO MAYOR"/>
    <s v="Falta de Energía"/>
    <n v="289"/>
    <n v="328"/>
    <n v="361"/>
    <n v="356"/>
    <n v="359"/>
    <n v="284"/>
    <n v="362"/>
    <n v="331"/>
    <n v="350"/>
    <n v="365"/>
    <n v="306"/>
    <n v="296"/>
    <x v="1"/>
  </r>
  <r>
    <s v="HATO MAYOR"/>
    <s v="Niveles de Tensión"/>
    <n v="44"/>
    <n v="34"/>
    <n v="27"/>
    <n v="47"/>
    <n v="60"/>
    <n v="51"/>
    <n v="49"/>
    <n v="56"/>
    <n v="28"/>
    <n v="41"/>
    <n v="37"/>
    <n v="25"/>
    <x v="1"/>
  </r>
  <r>
    <s v="HATO MAYOR"/>
    <s v="Otros"/>
    <n v="0"/>
    <n v="0"/>
    <n v="0"/>
    <n v="0"/>
    <n v="0"/>
    <m/>
    <n v="0"/>
    <n v="0"/>
    <n v="0"/>
    <n v="0"/>
    <n v="1"/>
    <n v="2"/>
    <x v="1"/>
  </r>
  <r>
    <s v="HATO MAYOR"/>
    <s v="Probable Defecto/Falla"/>
    <n v="0"/>
    <n v="0"/>
    <n v="1"/>
    <n v="2"/>
    <n v="2"/>
    <n v="2"/>
    <n v="4"/>
    <n v="3"/>
    <n v="5"/>
    <n v="1"/>
    <n v="1"/>
    <n v="1"/>
    <x v="1"/>
  </r>
  <r>
    <s v="HATO MAYOR"/>
    <s v="Riesgo de Vida"/>
    <n v="59"/>
    <n v="40"/>
    <n v="49"/>
    <n v="49"/>
    <n v="49"/>
    <n v="29"/>
    <n v="34"/>
    <n v="54"/>
    <n v="54"/>
    <n v="52"/>
    <n v="42"/>
    <n v="65"/>
    <x v="1"/>
  </r>
  <r>
    <s v="LA ALTAGRACIA"/>
    <s v="Falta de Energía"/>
    <n v="852"/>
    <n v="795"/>
    <n v="874"/>
    <n v="734"/>
    <n v="780"/>
    <n v="647"/>
    <n v="818"/>
    <n v="892"/>
    <n v="918"/>
    <n v="843"/>
    <n v="744"/>
    <n v="736"/>
    <x v="1"/>
  </r>
  <r>
    <s v="LA ALTAGRACIA"/>
    <s v="Niveles de Tensión"/>
    <n v="112"/>
    <n v="136"/>
    <n v="140"/>
    <n v="112"/>
    <n v="150"/>
    <n v="125"/>
    <n v="151"/>
    <n v="175"/>
    <n v="141"/>
    <n v="142"/>
    <n v="96"/>
    <n v="130"/>
    <x v="1"/>
  </r>
  <r>
    <s v="LA ALTAGRACIA"/>
    <s v="Otros"/>
    <n v="1"/>
    <n v="0"/>
    <n v="2"/>
    <n v="0"/>
    <n v="0"/>
    <m/>
    <n v="0"/>
    <n v="0"/>
    <n v="0"/>
    <n v="0"/>
    <n v="0"/>
    <n v="0"/>
    <x v="1"/>
  </r>
  <r>
    <s v="LA ALTAGRACIA"/>
    <s v="Probable Defecto/Falla"/>
    <n v="4"/>
    <n v="3"/>
    <n v="0"/>
    <n v="1"/>
    <n v="3"/>
    <n v="1"/>
    <n v="1"/>
    <n v="1"/>
    <n v="1"/>
    <n v="3"/>
    <n v="1"/>
    <n v="0"/>
    <x v="1"/>
  </r>
  <r>
    <s v="LA ALTAGRACIA"/>
    <s v="Riesgo de Vida"/>
    <n v="169"/>
    <n v="137"/>
    <n v="163"/>
    <n v="124"/>
    <n v="139"/>
    <n v="97"/>
    <n v="143"/>
    <n v="186"/>
    <n v="170"/>
    <n v="161"/>
    <n v="139"/>
    <n v="151"/>
    <x v="1"/>
  </r>
  <r>
    <s v="LA ROMANA"/>
    <s v="Alumbrado Público"/>
    <n v="1"/>
    <n v="0"/>
    <n v="0"/>
    <n v="0"/>
    <n v="0"/>
    <m/>
    <n v="0"/>
    <n v="0"/>
    <n v="0"/>
    <n v="0"/>
    <n v="0"/>
    <n v="0"/>
    <x v="1"/>
  </r>
  <r>
    <s v="LA ROMANA"/>
    <s v="Falta de Energía"/>
    <n v="670"/>
    <n v="656"/>
    <n v="704"/>
    <n v="764"/>
    <n v="735"/>
    <n v="675"/>
    <n v="795"/>
    <n v="825"/>
    <n v="722"/>
    <n v="797"/>
    <n v="798"/>
    <n v="724"/>
    <x v="1"/>
  </r>
  <r>
    <s v="LA ROMANA"/>
    <s v="Niveles de Tensión"/>
    <n v="134"/>
    <n v="115"/>
    <n v="124"/>
    <n v="146"/>
    <n v="147"/>
    <n v="118"/>
    <n v="159"/>
    <n v="174"/>
    <n v="108"/>
    <n v="152"/>
    <n v="111"/>
    <n v="113"/>
    <x v="1"/>
  </r>
  <r>
    <s v="LA ROMANA"/>
    <s v="Otros"/>
    <n v="0"/>
    <n v="0"/>
    <n v="0"/>
    <n v="0"/>
    <n v="0"/>
    <m/>
    <n v="0"/>
    <n v="0"/>
    <n v="0"/>
    <n v="0"/>
    <n v="0"/>
    <n v="0"/>
    <x v="1"/>
  </r>
  <r>
    <s v="LA ROMANA"/>
    <s v="Probable Defecto/Falla"/>
    <n v="2"/>
    <n v="2"/>
    <n v="3"/>
    <n v="1"/>
    <n v="1"/>
    <n v="4"/>
    <m/>
    <n v="2"/>
    <n v="3"/>
    <n v="0"/>
    <n v="0"/>
    <n v="3"/>
    <x v="1"/>
  </r>
  <r>
    <s v="LA ROMANA"/>
    <s v="Riesgo de Vida"/>
    <n v="134"/>
    <n v="121"/>
    <n v="129"/>
    <n v="143"/>
    <n v="113"/>
    <n v="111"/>
    <n v="125"/>
    <n v="139"/>
    <n v="119"/>
    <n v="143"/>
    <n v="147"/>
    <n v="129"/>
    <x v="1"/>
  </r>
  <r>
    <s v="MONTE PLATA"/>
    <s v="Falta de Energía"/>
    <n v="450"/>
    <n v="449"/>
    <n v="423"/>
    <n v="496"/>
    <n v="442"/>
    <n v="485"/>
    <n v="523"/>
    <n v="540"/>
    <n v="470"/>
    <n v="424"/>
    <n v="423"/>
    <n v="411"/>
    <x v="1"/>
  </r>
  <r>
    <s v="MONTE PLATA"/>
    <s v="Niveles de Tensión"/>
    <n v="49"/>
    <n v="45"/>
    <n v="26"/>
    <n v="38"/>
    <n v="35"/>
    <n v="48"/>
    <n v="49"/>
    <n v="41"/>
    <n v="42"/>
    <n v="33"/>
    <n v="25"/>
    <n v="29"/>
    <x v="1"/>
  </r>
  <r>
    <s v="MONTE PLATA"/>
    <s v="Otros"/>
    <n v="1"/>
    <n v="0"/>
    <n v="1"/>
    <n v="0"/>
    <n v="1"/>
    <m/>
    <n v="0"/>
    <n v="0"/>
    <n v="0"/>
    <n v="0"/>
    <n v="0"/>
    <n v="0"/>
    <x v="1"/>
  </r>
  <r>
    <s v="MONTE PLATA"/>
    <s v="Probable Defecto/Falla"/>
    <n v="2"/>
    <n v="6"/>
    <n v="6"/>
    <n v="4"/>
    <n v="3"/>
    <n v="3"/>
    <n v="4"/>
    <n v="4"/>
    <n v="3"/>
    <n v="5"/>
    <n v="3"/>
    <n v="3"/>
    <x v="1"/>
  </r>
  <r>
    <s v="MONTE PLATA"/>
    <s v="Riesgo de Vida"/>
    <n v="104"/>
    <n v="109"/>
    <n v="84"/>
    <n v="118"/>
    <n v="112"/>
    <n v="103"/>
    <n v="132"/>
    <n v="127"/>
    <n v="112"/>
    <n v="132"/>
    <n v="89"/>
    <n v="92"/>
    <x v="1"/>
  </r>
  <r>
    <s v="SAN PEDRO DE MACORIS"/>
    <s v="Alumbrado Público"/>
    <n v="0"/>
    <n v="0"/>
    <n v="0"/>
    <n v="0"/>
    <n v="0"/>
    <m/>
    <n v="0"/>
    <n v="0"/>
    <n v="0"/>
    <n v="0"/>
    <n v="0"/>
    <n v="0"/>
    <x v="1"/>
  </r>
  <r>
    <s v="SAN PEDRO DE MACORIS"/>
    <s v="Falta de Energía"/>
    <n v="733"/>
    <n v="728"/>
    <n v="719"/>
    <n v="627"/>
    <n v="650"/>
    <n v="543"/>
    <n v="679"/>
    <n v="823"/>
    <n v="713"/>
    <n v="881"/>
    <n v="769"/>
    <n v="725"/>
    <x v="1"/>
  </r>
  <r>
    <s v="SAN PEDRO DE MACORIS"/>
    <s v="Niveles de Tensión"/>
    <n v="89"/>
    <n v="111"/>
    <n v="116"/>
    <n v="71"/>
    <n v="76"/>
    <n v="85"/>
    <n v="96"/>
    <n v="106"/>
    <n v="96"/>
    <n v="100"/>
    <n v="83"/>
    <n v="85"/>
    <x v="1"/>
  </r>
  <r>
    <s v="SAN PEDRO DE MACORIS"/>
    <s v="Otros"/>
    <n v="0"/>
    <n v="0"/>
    <n v="0"/>
    <n v="0"/>
    <n v="1"/>
    <n v="1"/>
    <n v="2"/>
    <m/>
    <m/>
    <n v="0"/>
    <n v="0"/>
    <n v="0"/>
    <x v="1"/>
  </r>
  <r>
    <s v="SAN PEDRO DE MACORIS"/>
    <s v="Probable Defecto/Falla"/>
    <n v="1"/>
    <n v="2"/>
    <n v="7"/>
    <n v="5"/>
    <n v="1"/>
    <n v="1"/>
    <n v="7"/>
    <n v="3"/>
    <n v="1"/>
    <n v="7"/>
    <n v="7"/>
    <n v="1"/>
    <x v="1"/>
  </r>
  <r>
    <s v="SAN PEDRO DE MACORIS"/>
    <s v="Riesgo de Vida"/>
    <n v="120"/>
    <n v="142"/>
    <n v="155"/>
    <n v="113"/>
    <n v="121"/>
    <n v="95"/>
    <n v="150"/>
    <n v="191"/>
    <n v="174"/>
    <n v="169"/>
    <n v="135"/>
    <n v="179"/>
    <x v="1"/>
  </r>
  <r>
    <s v="SANTO DOMINGO"/>
    <s v="Alumbrado Público"/>
    <n v="0"/>
    <n v="0"/>
    <n v="1"/>
    <n v="0"/>
    <n v="0"/>
    <n v="0"/>
    <n v="0"/>
    <n v="0"/>
    <n v="0"/>
    <n v="0"/>
    <n v="0"/>
    <n v="0"/>
    <x v="1"/>
  </r>
  <r>
    <s v="SANTO DOMINGO"/>
    <s v="Falta de Energía"/>
    <n v="9152"/>
    <n v="7309"/>
    <n v="8277"/>
    <n v="8486"/>
    <n v="8995"/>
    <n v="7679"/>
    <n v="10305"/>
    <n v="9849"/>
    <n v="9658"/>
    <n v="9720"/>
    <n v="9009"/>
    <n v="8655"/>
    <x v="1"/>
  </r>
  <r>
    <s v="SANTO DOMINGO"/>
    <s v="Niveles de Tensión"/>
    <n v="1705"/>
    <n v="1427"/>
    <n v="1542"/>
    <n v="1681"/>
    <n v="1965"/>
    <n v="1630"/>
    <n v="2060"/>
    <n v="2036"/>
    <n v="2044"/>
    <n v="1717"/>
    <n v="1636"/>
    <n v="1667"/>
    <x v="1"/>
  </r>
  <r>
    <s v="SANTO DOMINGO"/>
    <s v="Otros"/>
    <n v="0"/>
    <n v="1"/>
    <n v="2"/>
    <n v="2"/>
    <n v="1"/>
    <n v="1"/>
    <n v="1"/>
    <n v="2"/>
    <n v="0"/>
    <n v="1"/>
    <n v="1"/>
    <n v="1"/>
    <x v="1"/>
  </r>
  <r>
    <s v="SANTO DOMINGO"/>
    <s v="Probable Defecto/Falla"/>
    <n v="20"/>
    <n v="18"/>
    <n v="19"/>
    <n v="20"/>
    <n v="37"/>
    <n v="38"/>
    <n v="57"/>
    <n v="39"/>
    <n v="34"/>
    <n v="25"/>
    <n v="24"/>
    <n v="31"/>
    <x v="1"/>
  </r>
  <r>
    <s v="SANTO DOMINGO"/>
    <s v="Riesgo de Vida"/>
    <n v="1011"/>
    <n v="765"/>
    <n v="909"/>
    <n v="1028"/>
    <n v="1097"/>
    <n v="910"/>
    <n v="1218"/>
    <n v="1176"/>
    <n v="1205"/>
    <n v="1129"/>
    <n v="1159"/>
    <n v="1165"/>
    <x v="1"/>
  </r>
  <r>
    <s v="SANTO DOMINGO"/>
    <s v="Sin Identificar"/>
    <n v="0"/>
    <n v="1"/>
    <n v="0"/>
    <n v="1"/>
    <n v="1"/>
    <n v="0"/>
    <n v="0"/>
    <n v="0"/>
    <n v="3"/>
    <n v="0"/>
    <n v="0"/>
    <n v="2"/>
    <x v="1"/>
  </r>
  <r>
    <s v="SANTO DOMINGO"/>
    <s v="Falta de Energía"/>
    <n v="0"/>
    <n v="1"/>
    <n v="0"/>
    <n v="0"/>
    <n v="0"/>
    <n v="0"/>
    <n v="0"/>
    <n v="0"/>
    <n v="1"/>
    <n v="0"/>
    <n v="1"/>
    <n v="0"/>
    <x v="1"/>
  </r>
  <r>
    <s v="SANTO DOMINGO"/>
    <s v="Niveles de Tensión"/>
    <n v="0"/>
    <n v="0"/>
    <n v="0"/>
    <n v="0"/>
    <n v="1"/>
    <n v="0"/>
    <n v="0"/>
    <n v="0"/>
    <n v="2"/>
    <n v="0"/>
    <n v="0"/>
    <n v="0"/>
    <x v="1"/>
  </r>
  <r>
    <s v="SANTO DOMINGO"/>
    <s v="Riesgo de Vida"/>
    <n v="0"/>
    <n v="0"/>
    <n v="0"/>
    <n v="1"/>
    <n v="0"/>
    <n v="0"/>
    <n v="0"/>
    <n v="0"/>
    <n v="0"/>
    <n v="0"/>
    <n v="0"/>
    <n v="0"/>
    <x v="1"/>
  </r>
  <r>
    <s v="DISTRITO NACIONAL"/>
    <s v="Alumbrado Público"/>
    <n v="0"/>
    <n v="0"/>
    <n v="0"/>
    <n v="0"/>
    <n v="0"/>
    <n v="0"/>
    <n v="0"/>
    <n v="0"/>
    <n v="0"/>
    <n v="0"/>
    <n v="0"/>
    <n v="0"/>
    <x v="2"/>
  </r>
  <r>
    <s v="DISTRITO NACIONAL"/>
    <s v="Falta de Energía"/>
    <n v="2212"/>
    <n v="1682"/>
    <n v="1802"/>
    <n v="1700"/>
    <n v="2186"/>
    <n v="2224"/>
    <n v="2294"/>
    <n v="2324"/>
    <n v="2540"/>
    <n v="1972"/>
    <n v="1800"/>
    <n v="1700"/>
    <x v="2"/>
  </r>
  <r>
    <s v="DISTRITO NACIONAL"/>
    <s v="Niveles de Tensión"/>
    <n v="385"/>
    <n v="281"/>
    <n v="325"/>
    <n v="334"/>
    <n v="388"/>
    <n v="436"/>
    <n v="418"/>
    <n v="477"/>
    <n v="497"/>
    <n v="362"/>
    <n v="313"/>
    <n v="334"/>
    <x v="2"/>
  </r>
  <r>
    <s v="DISTRITO NACIONAL"/>
    <s v="Otros"/>
    <n v="0"/>
    <n v="0"/>
    <n v="0"/>
    <n v="0"/>
    <n v="0"/>
    <n v="0"/>
    <n v="0"/>
    <n v="0"/>
    <n v="0"/>
    <n v="0"/>
    <n v="0"/>
    <n v="0"/>
    <x v="2"/>
  </r>
  <r>
    <s v="DISTRITO NACIONAL"/>
    <s v="Probable Defecto/Falla"/>
    <n v="4"/>
    <n v="2"/>
    <n v="6"/>
    <n v="5"/>
    <n v="8"/>
    <n v="16"/>
    <n v="11"/>
    <n v="10"/>
    <n v="12"/>
    <n v="10"/>
    <n v="5"/>
    <n v="5"/>
    <x v="2"/>
  </r>
  <r>
    <s v="DISTRITO NACIONAL"/>
    <s v="Riesgo de Vida"/>
    <n v="268"/>
    <n v="197"/>
    <n v="202"/>
    <n v="207"/>
    <n v="301"/>
    <n v="304"/>
    <n v="290"/>
    <n v="278"/>
    <n v="364"/>
    <n v="252"/>
    <n v="254"/>
    <n v="207"/>
    <x v="2"/>
  </r>
  <r>
    <s v="EL SEIBO"/>
    <s v="Falta de Energía"/>
    <n v="408"/>
    <n v="260"/>
    <n v="301"/>
    <n v="329"/>
    <n v="347"/>
    <n v="375"/>
    <n v="369"/>
    <n v="322"/>
    <n v="483"/>
    <n v="401"/>
    <n v="346"/>
    <n v="329"/>
    <x v="2"/>
  </r>
  <r>
    <s v="EL SEIBO"/>
    <s v="Niveles de Tensión"/>
    <n v="54"/>
    <n v="37"/>
    <n v="34"/>
    <n v="45"/>
    <n v="26"/>
    <n v="39"/>
    <n v="52"/>
    <n v="58"/>
    <n v="44"/>
    <n v="29"/>
    <n v="28"/>
    <n v="45"/>
    <x v="2"/>
  </r>
  <r>
    <s v="EL SEIBO"/>
    <s v="Otros"/>
    <n v="0"/>
    <n v="0"/>
    <n v="0"/>
    <n v="0"/>
    <n v="0"/>
    <n v="0"/>
    <n v="0"/>
    <n v="0"/>
    <n v="0"/>
    <n v="0"/>
    <n v="0"/>
    <n v="0"/>
    <x v="2"/>
  </r>
  <r>
    <s v="EL SEIBO"/>
    <s v="Probable Defecto/Falla"/>
    <n v="1"/>
    <m/>
    <n v="1"/>
    <n v="1"/>
    <n v="3"/>
    <n v="3"/>
    <n v="0"/>
    <n v="1"/>
    <n v="2"/>
    <n v="1"/>
    <n v="0"/>
    <n v="1"/>
    <x v="2"/>
  </r>
  <r>
    <s v="EL SEIBO"/>
    <s v="Riesgo de Vida"/>
    <n v="48"/>
    <n v="26"/>
    <n v="25"/>
    <n v="47"/>
    <n v="37"/>
    <n v="58"/>
    <n v="58"/>
    <n v="57"/>
    <n v="61"/>
    <n v="49"/>
    <n v="33"/>
    <n v="47"/>
    <x v="2"/>
  </r>
  <r>
    <s v="HATO MAYOR"/>
    <s v="Falta de Energía"/>
    <n v="460"/>
    <n v="320"/>
    <n v="307"/>
    <n v="353"/>
    <n v="450"/>
    <n v="423"/>
    <n v="384"/>
    <n v="387"/>
    <n v="516"/>
    <n v="376"/>
    <n v="348"/>
    <n v="353"/>
    <x v="2"/>
  </r>
  <r>
    <s v="HATO MAYOR"/>
    <s v="Niveles de Tensión"/>
    <n v="51"/>
    <n v="42"/>
    <n v="24"/>
    <n v="42"/>
    <n v="53"/>
    <n v="72"/>
    <n v="70"/>
    <n v="42"/>
    <n v="57"/>
    <n v="58"/>
    <n v="31"/>
    <n v="42"/>
    <x v="2"/>
  </r>
  <r>
    <s v="HATO MAYOR"/>
    <s v="Otros"/>
    <n v="1"/>
    <n v="0"/>
    <n v="0"/>
    <n v="0"/>
    <n v="0"/>
    <n v="0"/>
    <n v="0"/>
    <n v="0"/>
    <n v="0"/>
    <n v="0"/>
    <n v="0"/>
    <n v="0"/>
    <x v="2"/>
  </r>
  <r>
    <s v="HATO MAYOR"/>
    <s v="Probable Defecto/Falla"/>
    <n v="2"/>
    <n v="1"/>
    <m/>
    <n v="1"/>
    <n v="1"/>
    <n v="4"/>
    <n v="1"/>
    <n v="7"/>
    <n v="2"/>
    <n v="0"/>
    <n v="4"/>
    <n v="1"/>
    <x v="2"/>
  </r>
  <r>
    <s v="HATO MAYOR"/>
    <s v="Riesgo de Vida"/>
    <n v="61"/>
    <n v="32"/>
    <n v="52"/>
    <n v="49"/>
    <n v="72"/>
    <n v="52"/>
    <n v="42"/>
    <n v="64"/>
    <n v="68"/>
    <n v="34"/>
    <n v="39"/>
    <n v="49"/>
    <x v="2"/>
  </r>
  <r>
    <s v="LA ALTAGRACIA"/>
    <s v="Falta de Energía"/>
    <n v="965"/>
    <n v="717"/>
    <n v="891"/>
    <n v="829"/>
    <n v="1078"/>
    <n v="1244"/>
    <n v="1181"/>
    <n v="1159"/>
    <n v="1382"/>
    <n v="971"/>
    <n v="882"/>
    <n v="829"/>
    <x v="2"/>
  </r>
  <r>
    <s v="LA ALTAGRACIA"/>
    <s v="Niveles de Tensión"/>
    <n v="121"/>
    <n v="110"/>
    <n v="112"/>
    <n v="121"/>
    <n v="157"/>
    <n v="192"/>
    <n v="218"/>
    <n v="189"/>
    <n v="238"/>
    <n v="141"/>
    <n v="142"/>
    <n v="121"/>
    <x v="2"/>
  </r>
  <r>
    <s v="LA ALTAGRACIA"/>
    <s v="Otros"/>
    <n v="0"/>
    <m/>
    <n v="1"/>
    <n v="0"/>
    <n v="0"/>
    <n v="0"/>
    <n v="0"/>
    <n v="0"/>
    <n v="0"/>
    <n v="0"/>
    <n v="0"/>
    <n v="0"/>
    <x v="2"/>
  </r>
  <r>
    <s v="LA ALTAGRACIA"/>
    <s v="Probable Defecto/Falla"/>
    <n v="1"/>
    <m/>
    <n v="1"/>
    <n v="0"/>
    <n v="1"/>
    <n v="3"/>
    <n v="3"/>
    <n v="1"/>
    <n v="1"/>
    <n v="2"/>
    <n v="3"/>
    <n v="0"/>
    <x v="2"/>
  </r>
  <r>
    <s v="LA ALTAGRACIA"/>
    <s v="Riesgo de Vida"/>
    <n v="191"/>
    <n v="132"/>
    <n v="159"/>
    <n v="126"/>
    <n v="193"/>
    <n v="212"/>
    <n v="192"/>
    <n v="188"/>
    <n v="225"/>
    <n v="139"/>
    <n v="99"/>
    <n v="126"/>
    <x v="2"/>
  </r>
  <r>
    <s v="LA ROMANA"/>
    <s v="Alumbrado Público"/>
    <n v="0"/>
    <n v="0"/>
    <n v="0"/>
    <n v="1"/>
    <n v="0"/>
    <n v="0"/>
    <n v="0"/>
    <n v="0"/>
    <n v="0"/>
    <n v="0"/>
    <n v="0"/>
    <n v="1"/>
    <x v="2"/>
  </r>
  <r>
    <s v="LA ROMANA"/>
    <s v="Falta de Energía"/>
    <n v="1008"/>
    <n v="764"/>
    <n v="828"/>
    <n v="720"/>
    <n v="1078"/>
    <n v="1188"/>
    <n v="1179"/>
    <n v="1020"/>
    <n v="1242"/>
    <n v="1000"/>
    <n v="886"/>
    <n v="720"/>
    <x v="2"/>
  </r>
  <r>
    <s v="LA ROMANA"/>
    <s v="Niveles de Tensión"/>
    <n v="147"/>
    <n v="120"/>
    <n v="125"/>
    <n v="156"/>
    <n v="166"/>
    <n v="219"/>
    <n v="223"/>
    <n v="186"/>
    <n v="213"/>
    <n v="131"/>
    <n v="148"/>
    <n v="156"/>
    <x v="2"/>
  </r>
  <r>
    <s v="LA ROMANA"/>
    <s v="Otros"/>
    <n v="0"/>
    <n v="0"/>
    <n v="0"/>
    <n v="0"/>
    <n v="0"/>
    <n v="0"/>
    <n v="0"/>
    <n v="0"/>
    <n v="0"/>
    <n v="0"/>
    <n v="0"/>
    <n v="0"/>
    <x v="2"/>
  </r>
  <r>
    <s v="LA ROMANA"/>
    <s v="Probable Defecto/Falla"/>
    <n v="1"/>
    <n v="1"/>
    <n v="2"/>
    <n v="2"/>
    <n v="2"/>
    <n v="4"/>
    <n v="5"/>
    <n v="2"/>
    <n v="1"/>
    <n v="1"/>
    <n v="5"/>
    <n v="2"/>
    <x v="2"/>
  </r>
  <r>
    <s v="LA ROMANA"/>
    <s v="Riesgo de Vida"/>
    <n v="140"/>
    <n v="103"/>
    <n v="136"/>
    <n v="122"/>
    <n v="162"/>
    <n v="170"/>
    <n v="189"/>
    <n v="160"/>
    <n v="190"/>
    <n v="135"/>
    <n v="133"/>
    <n v="122"/>
    <x v="2"/>
  </r>
  <r>
    <s v="MONTE PLATA"/>
    <s v="Falta de Energía"/>
    <n v="484"/>
    <n v="359"/>
    <n v="430"/>
    <n v="480"/>
    <n v="608"/>
    <n v="641"/>
    <n v="651"/>
    <n v="674"/>
    <n v="709"/>
    <n v="517"/>
    <n v="425"/>
    <n v="480"/>
    <x v="2"/>
  </r>
  <r>
    <s v="MONTE PLATA"/>
    <s v="Niveles de Tensión"/>
    <n v="49"/>
    <n v="27"/>
    <n v="34"/>
    <n v="51"/>
    <n v="58"/>
    <n v="70"/>
    <n v="57"/>
    <n v="60"/>
    <n v="93"/>
    <n v="54"/>
    <n v="49"/>
    <n v="51"/>
    <x v="2"/>
  </r>
  <r>
    <s v="MONTE PLATA"/>
    <s v="Otros"/>
    <n v="0"/>
    <m/>
    <n v="2"/>
    <n v="0"/>
    <n v="0"/>
    <n v="0"/>
    <n v="0"/>
    <n v="0"/>
    <n v="0"/>
    <n v="0"/>
    <n v="0"/>
    <n v="2"/>
    <x v="2"/>
  </r>
  <r>
    <s v="MONTE PLATA"/>
    <s v="Probable Defecto/Falla"/>
    <n v="8"/>
    <n v="4"/>
    <n v="9"/>
    <n v="10"/>
    <n v="1"/>
    <n v="4"/>
    <n v="6"/>
    <n v="4"/>
    <n v="6"/>
    <n v="8"/>
    <n v="6"/>
    <n v="9"/>
    <x v="2"/>
  </r>
  <r>
    <s v="MONTE PLATA"/>
    <s v="Riesgo de Vida"/>
    <n v="151"/>
    <n v="99"/>
    <n v="138"/>
    <n v="123"/>
    <n v="164"/>
    <n v="172"/>
    <n v="146"/>
    <n v="124"/>
    <n v="169"/>
    <n v="147"/>
    <n v="94"/>
    <n v="138"/>
    <x v="2"/>
  </r>
  <r>
    <s v="SAN PEDRO DE MACORIS"/>
    <s v="Alumbrado Público"/>
    <n v="0"/>
    <n v="0"/>
    <n v="0"/>
    <n v="0"/>
    <n v="0"/>
    <n v="0"/>
    <n v="0"/>
    <n v="0"/>
    <n v="0"/>
    <n v="0"/>
    <n v="0"/>
    <n v="0"/>
    <x v="2"/>
  </r>
  <r>
    <s v="SAN PEDRO DE MACORIS"/>
    <s v="Falta de Energía"/>
    <n v="957"/>
    <n v="675"/>
    <n v="698"/>
    <n v="754"/>
    <n v="934"/>
    <n v="964"/>
    <n v="1017"/>
    <n v="943"/>
    <n v="974"/>
    <n v="786"/>
    <n v="818"/>
    <n v="698"/>
    <x v="2"/>
  </r>
  <r>
    <s v="SAN PEDRO DE MACORIS"/>
    <s v="Niveles de Tensión"/>
    <n v="111"/>
    <n v="79"/>
    <n v="83"/>
    <n v="144"/>
    <n v="140"/>
    <n v="125"/>
    <n v="148"/>
    <n v="155"/>
    <n v="133"/>
    <n v="108"/>
    <n v="111"/>
    <n v="83"/>
    <x v="2"/>
  </r>
  <r>
    <s v="SAN PEDRO DE MACORIS"/>
    <s v="Otros"/>
    <n v="1"/>
    <n v="0"/>
    <n v="0"/>
    <n v="0"/>
    <n v="0"/>
    <n v="1"/>
    <n v="0"/>
    <n v="0"/>
    <n v="1"/>
    <n v="0"/>
    <n v="0"/>
    <n v="0"/>
    <x v="2"/>
  </r>
  <r>
    <s v="SAN PEDRO DE MACORIS"/>
    <s v="Probable Defecto/Falla"/>
    <n v="4"/>
    <n v="5"/>
    <n v="5"/>
    <n v="2"/>
    <n v="3"/>
    <n v="5"/>
    <n v="2"/>
    <n v="6"/>
    <n v="8"/>
    <n v="5"/>
    <n v="6"/>
    <n v="5"/>
    <x v="2"/>
  </r>
  <r>
    <s v="SAN PEDRO DE MACORIS"/>
    <s v="Riesgo de Vida"/>
    <n v="155"/>
    <n v="138"/>
    <n v="97"/>
    <n v="175"/>
    <n v="189"/>
    <n v="179"/>
    <n v="224"/>
    <n v="162"/>
    <n v="209"/>
    <n v="140"/>
    <n v="120"/>
    <n v="97"/>
    <x v="2"/>
  </r>
  <r>
    <s v="SANTO DOMINGO"/>
    <s v="Alumbrado Público"/>
    <n v="1"/>
    <m/>
    <m/>
    <n v="0"/>
    <n v="0"/>
    <n v="0"/>
    <n v="2"/>
    <n v="0"/>
    <n v="1"/>
    <n v="0"/>
    <n v="0"/>
    <m/>
    <x v="2"/>
  </r>
  <r>
    <s v="SANTO DOMINGO"/>
    <s v="Falta de Energía"/>
    <n v="10656"/>
    <n v="7660"/>
    <n v="8331"/>
    <n v="8933"/>
    <n v="10148"/>
    <n v="10872"/>
    <n v="11829"/>
    <n v="11459"/>
    <n v="14138"/>
    <n v="10560"/>
    <n v="9442"/>
    <n v="8331"/>
    <x v="2"/>
  </r>
  <r>
    <s v="SANTO DOMINGO"/>
    <s v="Niveles de Tensión"/>
    <n v="2045"/>
    <n v="1495"/>
    <n v="1395"/>
    <n v="1717"/>
    <n v="1926"/>
    <n v="2160"/>
    <n v="2387"/>
    <n v="2396"/>
    <n v="2856"/>
    <n v="2185"/>
    <n v="1779"/>
    <n v="1395"/>
    <x v="2"/>
  </r>
  <r>
    <s v="SANTO DOMINGO"/>
    <s v="Otros"/>
    <n v="1"/>
    <m/>
    <n v="1"/>
    <n v="0"/>
    <n v="1"/>
    <n v="0"/>
    <n v="0"/>
    <n v="0"/>
    <n v="1"/>
    <n v="1"/>
    <n v="0"/>
    <n v="1"/>
    <x v="2"/>
  </r>
  <r>
    <s v="SANTO DOMINGO"/>
    <s v="Probable Defecto/Falla"/>
    <n v="30"/>
    <n v="32"/>
    <n v="26"/>
    <n v="21"/>
    <n v="32"/>
    <n v="36"/>
    <n v="37"/>
    <n v="28"/>
    <n v="42"/>
    <n v="27"/>
    <n v="20"/>
    <n v="26"/>
    <x v="2"/>
  </r>
  <r>
    <s v="SANTO DOMINGO"/>
    <s v="Riesgo de Vida"/>
    <n v="1184"/>
    <n v="824"/>
    <n v="935"/>
    <n v="951"/>
    <n v="1174"/>
    <n v="1232"/>
    <n v="1316"/>
    <n v="1227"/>
    <n v="1363"/>
    <n v="878"/>
    <n v="839"/>
    <n v="935"/>
    <x v="2"/>
  </r>
  <r>
    <s v="SANTO DOMINGO"/>
    <s v="Sin Identificar"/>
    <n v="0"/>
    <n v="0"/>
    <n v="0"/>
    <n v="0"/>
    <n v="0"/>
    <n v="0"/>
    <n v="0"/>
    <n v="0"/>
    <n v="0"/>
    <n v="0"/>
    <n v="0"/>
    <n v="0"/>
    <x v="2"/>
  </r>
  <r>
    <s v="SANTO DOMINGO"/>
    <s v="Falta de Energía"/>
    <n v="0"/>
    <n v="0"/>
    <n v="0"/>
    <n v="2"/>
    <n v="0"/>
    <n v="0"/>
    <n v="0"/>
    <n v="0"/>
    <n v="0"/>
    <n v="1"/>
    <n v="0"/>
    <n v="0"/>
    <x v="2"/>
  </r>
  <r>
    <s v="SANTO DOMINGO"/>
    <s v="Niveles de Tensión"/>
    <n v="0"/>
    <n v="0"/>
    <n v="0"/>
    <n v="0"/>
    <n v="0"/>
    <n v="0"/>
    <n v="0"/>
    <n v="0"/>
    <n v="0"/>
    <n v="0"/>
    <n v="0"/>
    <n v="0"/>
    <x v="2"/>
  </r>
  <r>
    <s v="SANTO DOMINGO"/>
    <s v="Riesgo de Vida"/>
    <n v="0"/>
    <n v="0"/>
    <n v="0"/>
    <n v="0"/>
    <n v="0"/>
    <n v="0"/>
    <n v="0"/>
    <n v="0"/>
    <n v="0"/>
    <n v="1"/>
    <n v="6"/>
    <n v="0"/>
    <x v="2"/>
  </r>
  <r>
    <s v="DISTRITO NACIONAL"/>
    <s v="Alumbrado Público"/>
    <n v="0"/>
    <n v="0"/>
    <n v="0"/>
    <n v="0"/>
    <n v="0"/>
    <n v="0"/>
    <n v="0"/>
    <n v="0"/>
    <n v="0"/>
    <n v="0"/>
    <n v="0"/>
    <n v="0"/>
    <x v="3"/>
  </r>
  <r>
    <s v="DISTRITO NACIONAL"/>
    <s v="Falta de Energía"/>
    <n v="2060"/>
    <n v="1604"/>
    <n v="1420"/>
    <n v="909"/>
    <n v="1437"/>
    <n v="1543"/>
    <n v="1766"/>
    <n v="2138"/>
    <n v="2287"/>
    <n v="2316"/>
    <n v="2325"/>
    <n v="2109"/>
    <x v="3"/>
  </r>
  <r>
    <s v="DISTRITO NACIONAL"/>
    <s v="Niveles de Tensión"/>
    <n v="473"/>
    <n v="365"/>
    <n v="327"/>
    <n v="164"/>
    <n v="306"/>
    <n v="280"/>
    <n v="291"/>
    <n v="362"/>
    <n v="477"/>
    <n v="541"/>
    <n v="539"/>
    <n v="373"/>
    <x v="3"/>
  </r>
  <r>
    <s v="DISTRITO NACIONAL"/>
    <s v="Otros"/>
    <n v="0"/>
    <n v="0"/>
    <n v="0"/>
    <n v="4"/>
    <n v="5"/>
    <n v="0"/>
    <n v="0"/>
    <n v="0"/>
    <n v="0"/>
    <n v="0"/>
    <n v="0"/>
    <n v="0"/>
    <x v="3"/>
  </r>
  <r>
    <s v="DISTRITO NACIONAL"/>
    <s v="Probable Defecto/Falla"/>
    <n v="11"/>
    <n v="9"/>
    <n v="5"/>
    <n v="0"/>
    <n v="0"/>
    <n v="4"/>
    <n v="9"/>
    <n v="9"/>
    <n v="12"/>
    <n v="8"/>
    <n v="5"/>
    <n v="6"/>
    <x v="3"/>
  </r>
  <r>
    <s v="DISTRITO NACIONAL"/>
    <s v="Riesgo de Vida"/>
    <n v="239"/>
    <n v="168"/>
    <n v="131"/>
    <n v="108"/>
    <n v="169"/>
    <n v="154"/>
    <n v="188"/>
    <n v="315"/>
    <n v="254"/>
    <n v="236"/>
    <n v="233"/>
    <n v="170"/>
    <x v="3"/>
  </r>
  <r>
    <s v="EL SEIBO"/>
    <s v="Falta de Energía"/>
    <n v="525"/>
    <n v="385"/>
    <n v="376"/>
    <n v="146"/>
    <n v="264"/>
    <n v="297"/>
    <n v="334"/>
    <n v="379"/>
    <n v="372"/>
    <n v="324"/>
    <n v="383"/>
    <n v="331"/>
    <x v="3"/>
  </r>
  <r>
    <s v="EL SEIBO"/>
    <s v="Niveles de Tensión"/>
    <n v="43"/>
    <n v="33"/>
    <n v="30"/>
    <n v="13"/>
    <n v="21"/>
    <n v="27"/>
    <n v="31"/>
    <n v="31"/>
    <n v="38"/>
    <n v="25"/>
    <n v="29"/>
    <n v="34"/>
    <x v="3"/>
  </r>
  <r>
    <s v="EL SEIBO"/>
    <s v="Otros"/>
    <n v="0"/>
    <n v="0"/>
    <n v="0"/>
    <n v="0"/>
    <n v="0"/>
    <n v="0"/>
    <n v="0"/>
    <n v="0"/>
    <n v="0"/>
    <n v="0"/>
    <n v="0"/>
    <n v="0"/>
    <x v="3"/>
  </r>
  <r>
    <s v="EL SEIBO"/>
    <s v="Probable Defecto/Falla"/>
    <n v="1"/>
    <n v="1"/>
    <n v="0"/>
    <n v="2"/>
    <n v="3"/>
    <n v="1"/>
    <n v="0"/>
    <n v="3"/>
    <n v="0"/>
    <n v="1"/>
    <n v="0"/>
    <n v="3"/>
    <x v="3"/>
  </r>
  <r>
    <s v="EL SEIBO"/>
    <s v="Riesgo de Vida"/>
    <n v="72"/>
    <n v="59"/>
    <n v="36"/>
    <n v="28"/>
    <n v="45"/>
    <n v="29"/>
    <n v="36"/>
    <n v="73"/>
    <n v="51"/>
    <n v="28"/>
    <n v="41"/>
    <n v="28"/>
    <x v="3"/>
  </r>
  <r>
    <s v="HATO MAYOR"/>
    <s v="Falta de Energía"/>
    <n v="476"/>
    <n v="346"/>
    <n v="337"/>
    <n v="212"/>
    <n v="389"/>
    <n v="317"/>
    <n v="358"/>
    <n v="456"/>
    <n v="404"/>
    <n v="348"/>
    <n v="396"/>
    <n v="342"/>
    <x v="3"/>
  </r>
  <r>
    <s v="HATO MAYOR"/>
    <s v="Niveles de Tensión"/>
    <n v="64"/>
    <n v="51"/>
    <n v="31"/>
    <n v="18"/>
    <n v="21"/>
    <n v="32"/>
    <n v="32"/>
    <n v="46"/>
    <n v="55"/>
    <n v="55"/>
    <n v="45"/>
    <n v="49"/>
    <x v="3"/>
  </r>
  <r>
    <s v="HATO MAYOR"/>
    <s v="Otros"/>
    <n v="0"/>
    <n v="0"/>
    <n v="0"/>
    <n v="0"/>
    <n v="0"/>
    <n v="0"/>
    <n v="0"/>
    <n v="0"/>
    <n v="0"/>
    <n v="0"/>
    <n v="0"/>
    <n v="0"/>
    <x v="3"/>
  </r>
  <r>
    <s v="HATO MAYOR"/>
    <s v="Probable Defecto/Falla"/>
    <n v="1"/>
    <n v="2"/>
    <n v="2"/>
    <n v="0"/>
    <n v="5"/>
    <n v="5"/>
    <n v="2"/>
    <n v="4"/>
    <n v="1"/>
    <n v="1"/>
    <n v="1"/>
    <n v="2"/>
    <x v="3"/>
  </r>
  <r>
    <s v="HATO MAYOR"/>
    <s v="Riesgo de Vida"/>
    <n v="52"/>
    <n v="49"/>
    <n v="32"/>
    <n v="33"/>
    <n v="46"/>
    <n v="52"/>
    <n v="54"/>
    <n v="94"/>
    <n v="61"/>
    <n v="37"/>
    <n v="53"/>
    <n v="49"/>
    <x v="3"/>
  </r>
  <r>
    <s v="LA ALTAGRACIA"/>
    <s v="Falta de Energía"/>
    <n v="1286"/>
    <n v="971"/>
    <n v="952"/>
    <n v="522"/>
    <n v="966"/>
    <n v="904"/>
    <n v="905"/>
    <n v="1077"/>
    <n v="1063"/>
    <n v="1023"/>
    <n v="799"/>
    <n v="840"/>
    <x v="3"/>
  </r>
  <r>
    <s v="LA ALTAGRACIA"/>
    <s v="Niveles de Tensión"/>
    <n v="181"/>
    <n v="160"/>
    <n v="124"/>
    <n v="78"/>
    <n v="150"/>
    <n v="131"/>
    <n v="137"/>
    <n v="175"/>
    <n v="172"/>
    <n v="143"/>
    <n v="125"/>
    <n v="100"/>
    <x v="3"/>
  </r>
  <r>
    <s v="LA ALTAGRACIA"/>
    <s v="Otros"/>
    <n v="0"/>
    <n v="0"/>
    <n v="0"/>
    <n v="0"/>
    <n v="0"/>
    <n v="0"/>
    <n v="0"/>
    <n v="0"/>
    <n v="0"/>
    <n v="0"/>
    <n v="0"/>
    <n v="0"/>
    <x v="3"/>
  </r>
  <r>
    <s v="LA ALTAGRACIA"/>
    <s v="Probable Defecto/Falla"/>
    <n v="6"/>
    <n v="1"/>
    <n v="3"/>
    <n v="1"/>
    <n v="1"/>
    <n v="1"/>
    <n v="1"/>
    <n v="2"/>
    <n v="3"/>
    <n v="3"/>
    <n v="2"/>
    <n v="2"/>
    <x v="3"/>
  </r>
  <r>
    <s v="LA ALTAGRACIA"/>
    <s v="Riesgo de Vida"/>
    <n v="168"/>
    <n v="158"/>
    <n v="146"/>
    <n v="85"/>
    <n v="151"/>
    <n v="143"/>
    <n v="154"/>
    <n v="199"/>
    <n v="180"/>
    <n v="171"/>
    <n v="150"/>
    <n v="76"/>
    <x v="3"/>
  </r>
  <r>
    <s v="LA ROMANA"/>
    <s v="Alumbrado Público"/>
    <n v="0"/>
    <n v="0"/>
    <n v="0"/>
    <n v="0"/>
    <n v="0"/>
    <n v="0"/>
    <n v="0"/>
    <n v="1"/>
    <n v="0"/>
    <n v="0"/>
    <n v="0"/>
    <n v="0"/>
    <x v="3"/>
  </r>
  <r>
    <s v="LA ROMANA"/>
    <s v="Falta de Energía"/>
    <n v="1227"/>
    <n v="950"/>
    <n v="740"/>
    <n v="579"/>
    <n v="915"/>
    <n v="976"/>
    <n v="998"/>
    <n v="1294"/>
    <n v="1243"/>
    <n v="1116"/>
    <n v="966"/>
    <n v="854"/>
    <x v="3"/>
  </r>
  <r>
    <s v="LA ROMANA"/>
    <s v="Niveles de Tensión"/>
    <n v="197"/>
    <n v="186"/>
    <n v="143"/>
    <n v="92"/>
    <n v="142"/>
    <n v="144"/>
    <n v="164"/>
    <n v="218"/>
    <n v="234"/>
    <n v="185"/>
    <n v="177"/>
    <n v="142"/>
    <x v="3"/>
  </r>
  <r>
    <s v="LA ROMANA"/>
    <s v="Otros"/>
    <n v="0"/>
    <n v="2"/>
    <n v="0"/>
    <n v="0"/>
    <n v="0"/>
    <n v="0"/>
    <n v="0"/>
    <n v="0"/>
    <n v="0"/>
    <n v="0"/>
    <n v="0"/>
    <n v="0"/>
    <x v="3"/>
  </r>
  <r>
    <s v="LA ROMANA"/>
    <s v="Probable Defecto/Falla"/>
    <n v="2"/>
    <n v="1"/>
    <n v="1"/>
    <n v="0"/>
    <n v="1"/>
    <n v="4"/>
    <n v="2"/>
    <n v="1"/>
    <n v="2"/>
    <n v="4"/>
    <n v="3"/>
    <n v="1"/>
    <x v="3"/>
  </r>
  <r>
    <s v="LA ROMANA"/>
    <s v="Riesgo de Vida"/>
    <n v="162"/>
    <n v="125"/>
    <n v="74"/>
    <n v="79"/>
    <n v="99"/>
    <n v="106"/>
    <n v="164"/>
    <n v="209"/>
    <n v="185"/>
    <n v="122"/>
    <n v="103"/>
    <n v="105"/>
    <x v="3"/>
  </r>
  <r>
    <s v="MONTE PLATA"/>
    <s v="Falta de Energía"/>
    <n v="532"/>
    <n v="409"/>
    <n v="449"/>
    <n v="306"/>
    <n v="421"/>
    <n v="526"/>
    <n v="616"/>
    <n v="708"/>
    <n v="571"/>
    <n v="595"/>
    <n v="564"/>
    <n v="465"/>
    <x v="3"/>
  </r>
  <r>
    <s v="MONTE PLATA"/>
    <s v="Niveles de Tensión"/>
    <n v="54"/>
    <n v="42"/>
    <n v="40"/>
    <n v="29"/>
    <n v="41"/>
    <n v="55"/>
    <n v="66"/>
    <n v="82"/>
    <n v="84"/>
    <n v="85"/>
    <n v="59"/>
    <n v="38"/>
    <x v="3"/>
  </r>
  <r>
    <s v="MONTE PLATA"/>
    <s v="Otros"/>
    <n v="1"/>
    <n v="0"/>
    <n v="0"/>
    <n v="1"/>
    <n v="1"/>
    <n v="0"/>
    <n v="0"/>
    <n v="0"/>
    <n v="0"/>
    <n v="0"/>
    <n v="0"/>
    <n v="0"/>
    <x v="3"/>
  </r>
  <r>
    <s v="MONTE PLATA"/>
    <s v="Probable Defecto/Falla"/>
    <n v="8"/>
    <n v="5"/>
    <n v="6"/>
    <n v="2"/>
    <n v="1"/>
    <n v="6"/>
    <n v="6"/>
    <n v="13"/>
    <n v="10"/>
    <n v="7"/>
    <n v="5"/>
    <n v="9"/>
    <x v="3"/>
  </r>
  <r>
    <s v="MONTE PLATA"/>
    <s v="Riesgo de Vida"/>
    <n v="157"/>
    <n v="152"/>
    <n v="98"/>
    <n v="60"/>
    <n v="112"/>
    <n v="122"/>
    <n v="119"/>
    <n v="252"/>
    <n v="122"/>
    <n v="111"/>
    <n v="111"/>
    <n v="138"/>
    <x v="3"/>
  </r>
  <r>
    <s v="SAN PEDRO DE MACORIS"/>
    <s v="Alumbrado Público"/>
    <n v="890"/>
    <n v="0"/>
    <n v="0"/>
    <n v="0"/>
    <n v="1"/>
    <n v="0"/>
    <n v="0"/>
    <n v="0"/>
    <n v="0"/>
    <n v="0"/>
    <n v="0"/>
    <n v="0"/>
    <x v="3"/>
  </r>
  <r>
    <s v="SAN PEDRO DE MACORIS"/>
    <s v="Falta de Energía"/>
    <n v="139"/>
    <n v="775"/>
    <n v="643"/>
    <n v="407"/>
    <n v="681"/>
    <n v="796"/>
    <n v="743"/>
    <n v="1374"/>
    <n v="1096"/>
    <n v="1110"/>
    <n v="1066"/>
    <n v="884"/>
    <x v="3"/>
  </r>
  <r>
    <s v="SAN PEDRO DE MACORIS"/>
    <s v="Niveles de Tensión"/>
    <n v="0"/>
    <n v="110"/>
    <n v="109"/>
    <n v="55"/>
    <n v="152"/>
    <n v="124"/>
    <n v="96"/>
    <n v="153"/>
    <n v="162"/>
    <n v="152"/>
    <n v="171"/>
    <n v="129"/>
    <x v="3"/>
  </r>
  <r>
    <s v="SAN PEDRO DE MACORIS"/>
    <s v="Otros"/>
    <n v="0"/>
    <n v="0"/>
    <n v="0"/>
    <n v="0"/>
    <n v="3"/>
    <n v="0"/>
    <n v="0"/>
    <n v="0"/>
    <n v="0"/>
    <n v="0"/>
    <n v="0"/>
    <n v="0"/>
    <x v="3"/>
  </r>
  <r>
    <s v="SAN PEDRO DE MACORIS"/>
    <s v="Probable Defecto/Falla"/>
    <n v="3"/>
    <n v="4"/>
    <n v="0"/>
    <n v="0"/>
    <n v="0"/>
    <n v="5"/>
    <n v="4"/>
    <n v="11"/>
    <n v="5"/>
    <n v="2"/>
    <n v="3"/>
    <n v="2"/>
    <x v="3"/>
  </r>
  <r>
    <s v="SAN PEDRO DE MACORIS"/>
    <s v="Riesgo de Vida"/>
    <n v="143"/>
    <n v="126"/>
    <n v="110"/>
    <n v="94"/>
    <n v="128"/>
    <n v="167"/>
    <n v="110"/>
    <n v="255"/>
    <n v="163"/>
    <n v="184"/>
    <n v="139"/>
    <n v="110"/>
    <x v="3"/>
  </r>
  <r>
    <s v="SANTO DOMINGO"/>
    <s v="Alumbrado Público"/>
    <n v="2"/>
    <n v="1"/>
    <n v="1"/>
    <n v="1"/>
    <n v="0"/>
    <n v="0"/>
    <n v="0"/>
    <n v="0"/>
    <n v="0"/>
    <n v="0"/>
    <n v="0"/>
    <n v="0"/>
    <x v="3"/>
  </r>
  <r>
    <s v="SANTO DOMINGO"/>
    <s v="Falta de Energía"/>
    <n v="10932"/>
    <n v="8592"/>
    <n v="8193"/>
    <n v="5605"/>
    <n v="7698"/>
    <n v="8476"/>
    <n v="8998"/>
    <n v="11291"/>
    <n v="11239"/>
    <n v="12447"/>
    <n v="12158"/>
    <n v="10079"/>
    <x v="3"/>
  </r>
  <r>
    <s v="SANTO DOMINGO"/>
    <s v="Niveles de Tensión"/>
    <n v="2314"/>
    <n v="1723"/>
    <n v="1665"/>
    <n v="1103"/>
    <n v="1648"/>
    <n v="1808"/>
    <n v="1953"/>
    <n v="2348"/>
    <n v="2376"/>
    <n v="2760"/>
    <n v="2778"/>
    <n v="2132"/>
    <x v="3"/>
  </r>
  <r>
    <s v="SANTO DOMINGO"/>
    <s v="Otros"/>
    <n v="0"/>
    <n v="0"/>
    <n v="0"/>
    <n v="0"/>
    <n v="2"/>
    <n v="0"/>
    <n v="1"/>
    <n v="2"/>
    <n v="0"/>
    <n v="0"/>
    <n v="0"/>
    <n v="0"/>
    <x v="3"/>
  </r>
  <r>
    <s v="SANTO DOMINGO"/>
    <s v="Probable Defecto/Falla"/>
    <n v="31"/>
    <n v="34"/>
    <n v="10"/>
    <n v="12"/>
    <n v="14"/>
    <n v="21"/>
    <n v="26"/>
    <n v="62"/>
    <n v="20"/>
    <n v="36"/>
    <n v="22"/>
    <n v="14"/>
    <x v="3"/>
  </r>
  <r>
    <s v="SANTO DOMINGO"/>
    <s v="Riesgo de Vida"/>
    <n v="898"/>
    <n v="847"/>
    <n v="718"/>
    <n v="562"/>
    <n v="765"/>
    <n v="907"/>
    <n v="962"/>
    <n v="1436"/>
    <n v="1195"/>
    <n v="1120"/>
    <n v="1066"/>
    <n v="780"/>
    <x v="3"/>
  </r>
  <r>
    <s v="SANTO DOMINGO"/>
    <s v="Sin Identificar"/>
    <n v="0"/>
    <n v="1"/>
    <n v="0"/>
    <n v="2"/>
    <n v="1"/>
    <n v="0"/>
    <n v="0"/>
    <n v="0"/>
    <n v="0"/>
    <n v="0"/>
    <n v="1"/>
    <n v="0"/>
    <x v="3"/>
  </r>
  <r>
    <s v="DISTRITO NACIONAL"/>
    <s v="Falta de Energia"/>
    <n v="1517"/>
    <n v="1876"/>
    <n v="2327"/>
    <n v="2146"/>
    <n v="2368"/>
    <n v="2521"/>
    <n v="2572"/>
    <n v="2731"/>
    <n v="2940"/>
    <n v="2331"/>
    <n v="1969"/>
    <n v="1898"/>
    <x v="4"/>
  </r>
  <r>
    <s v="DISTRITO NACIONAL"/>
    <s v="Níveles de Tensión"/>
    <n v="290"/>
    <n v="310"/>
    <n v="397"/>
    <n v="384"/>
    <n v="453"/>
    <n v="471"/>
    <n v="465"/>
    <n v="499"/>
    <n v="591"/>
    <n v="503"/>
    <n v="481"/>
    <n v="403"/>
    <x v="4"/>
  </r>
  <r>
    <s v="DISTRITO NACIONAL"/>
    <s v="Probable Defecto/Falla"/>
    <n v="7"/>
    <n v="3"/>
    <n v="13"/>
    <n v="7"/>
    <n v="5"/>
    <n v="5"/>
    <n v="9"/>
    <n v="16"/>
    <n v="13"/>
    <n v="9"/>
    <n v="10"/>
    <n v="9"/>
    <x v="4"/>
  </r>
  <r>
    <s v="DISTRITO NACIONAL"/>
    <s v="Riego de Vida"/>
    <n v="151"/>
    <n v="79"/>
    <n v="209"/>
    <n v="175"/>
    <n v="202"/>
    <n v="199"/>
    <n v="254"/>
    <n v="337"/>
    <n v="264"/>
    <n v="247"/>
    <n v="195"/>
    <n v="175"/>
    <x v="4"/>
  </r>
  <r>
    <s v="EL SEIBO"/>
    <s v="Falta de Energia"/>
    <n v="301"/>
    <n v="124"/>
    <n v="376"/>
    <n v="390"/>
    <n v="349"/>
    <n v="394"/>
    <n v="448"/>
    <n v="309"/>
    <n v="462"/>
    <n v="426"/>
    <n v="372"/>
    <n v="404"/>
    <x v="4"/>
  </r>
  <r>
    <s v="EL SEIBO"/>
    <s v="Níveles de Tensión"/>
    <n v="39"/>
    <n v="13"/>
    <n v="45"/>
    <n v="35"/>
    <n v="47"/>
    <n v="37"/>
    <n v="46"/>
    <n v="33"/>
    <n v="51"/>
    <n v="53"/>
    <n v="31"/>
    <n v="30"/>
    <x v="4"/>
  </r>
  <r>
    <s v="EL SEIBO"/>
    <s v="Riego de Vida"/>
    <n v="31"/>
    <n v="18"/>
    <n v="55"/>
    <n v="47"/>
    <n v="36"/>
    <n v="49"/>
    <n v="54"/>
    <n v="46"/>
    <n v="51"/>
    <n v="55"/>
    <n v="32"/>
    <n v="53"/>
    <x v="4"/>
  </r>
  <r>
    <s v="HATO MAYOR"/>
    <s v="Falta de Energia"/>
    <n v="336"/>
    <n v="106"/>
    <n v="383"/>
    <n v="347"/>
    <n v="384"/>
    <n v="419"/>
    <n v="455"/>
    <n v="437"/>
    <n v="513"/>
    <n v="630"/>
    <n v="423"/>
    <n v="399"/>
    <x v="4"/>
  </r>
  <r>
    <s v="HATO MAYOR"/>
    <s v="Níveles de Tensión"/>
    <n v="46"/>
    <n v="12"/>
    <n v="46"/>
    <n v="44"/>
    <n v="36"/>
    <n v="64"/>
    <n v="57"/>
    <n v="54"/>
    <n v="64"/>
    <n v="81"/>
    <n v="42"/>
    <n v="47"/>
    <x v="4"/>
  </r>
  <r>
    <s v="HATO MAYOR"/>
    <s v="Probable Defecto/Falla"/>
    <n v="2"/>
    <n v="0"/>
    <n v="0"/>
    <n v="2"/>
    <n v="3"/>
    <n v="3"/>
    <n v="3"/>
    <n v="1"/>
    <n v="2"/>
    <n v="3"/>
    <n v="3"/>
    <n v="0"/>
    <x v="4"/>
  </r>
  <r>
    <s v="HATO MAYOR"/>
    <s v="Riego de Vida"/>
    <n v="40"/>
    <n v="18"/>
    <n v="47"/>
    <n v="67"/>
    <n v="52"/>
    <n v="59"/>
    <n v="48"/>
    <n v="51"/>
    <n v="61"/>
    <n v="57"/>
    <n v="38"/>
    <n v="64"/>
    <x v="4"/>
  </r>
  <r>
    <s v="LA ALTAGRACIA"/>
    <s v="Falta de Energia"/>
    <n v="757"/>
    <n v="271"/>
    <n v="958"/>
    <n v="1048"/>
    <n v="1006"/>
    <n v="971"/>
    <n v="1210"/>
    <n v="1174"/>
    <n v="1375"/>
    <n v="1326"/>
    <n v="1119"/>
    <n v="971"/>
    <x v="4"/>
  </r>
  <r>
    <s v="LA ALTAGRACIA"/>
    <s v="Níveles de Tensión"/>
    <n v="128"/>
    <n v="46"/>
    <n v="133"/>
    <n v="138"/>
    <n v="130"/>
    <n v="134"/>
    <n v="175"/>
    <n v="204"/>
    <n v="206"/>
    <n v="192"/>
    <n v="171"/>
    <n v="139"/>
    <x v="4"/>
  </r>
  <r>
    <s v="LA ALTAGRACIA"/>
    <s v="Probable Defecto/Falla"/>
    <n v="3"/>
    <n v="3"/>
    <n v="1"/>
    <n v="2"/>
    <n v="0"/>
    <n v="1"/>
    <n v="4"/>
    <n v="3"/>
    <n v="4"/>
    <n v="4"/>
    <n v="3"/>
    <n v="2"/>
    <x v="4"/>
  </r>
  <r>
    <s v="LA ALTAGRACIA"/>
    <s v="Riego de Vida"/>
    <n v="114"/>
    <n v="44"/>
    <n v="128"/>
    <n v="162"/>
    <n v="158"/>
    <n v="124"/>
    <n v="181"/>
    <n v="193"/>
    <n v="211"/>
    <n v="206"/>
    <n v="193"/>
    <n v="130"/>
    <x v="4"/>
  </r>
  <r>
    <s v="LA ROMANA"/>
    <s v="Falta de Energia"/>
    <n v="846"/>
    <n v="310"/>
    <n v="973"/>
    <n v="924"/>
    <n v="1212"/>
    <n v="1272"/>
    <n v="1492"/>
    <n v="1326"/>
    <n v="1495"/>
    <n v="1271"/>
    <n v="1132"/>
    <n v="1090"/>
    <x v="4"/>
  </r>
  <r>
    <s v="LA ROMANA"/>
    <s v="Níveles de Tensión"/>
    <n v="144"/>
    <n v="59"/>
    <n v="185"/>
    <n v="177"/>
    <n v="244"/>
    <n v="256"/>
    <n v="266"/>
    <n v="261"/>
    <n v="217"/>
    <n v="195"/>
    <n v="151"/>
    <n v="178"/>
    <x v="4"/>
  </r>
  <r>
    <s v="LA ROMANA"/>
    <s v="Probable Defecto/Falla"/>
    <n v="1"/>
    <n v="1"/>
    <n v="1"/>
    <n v="2"/>
    <n v="2"/>
    <n v="2"/>
    <n v="0"/>
    <n v="2"/>
    <n v="0"/>
    <n v="6"/>
    <n v="1"/>
    <n v="2"/>
    <x v="4"/>
  </r>
  <r>
    <s v="LA ROMANA"/>
    <s v="Riego de Vida"/>
    <n v="82"/>
    <n v="51"/>
    <n v="97"/>
    <n v="95"/>
    <n v="150"/>
    <n v="130"/>
    <n v="178"/>
    <n v="145"/>
    <n v="195"/>
    <n v="141"/>
    <n v="140"/>
    <n v="131"/>
    <x v="4"/>
  </r>
  <r>
    <s v="MONTE PLATA"/>
    <s v="Falta de Energia"/>
    <n v="383"/>
    <n v="425"/>
    <n v="526"/>
    <n v="581"/>
    <n v="647"/>
    <n v="616"/>
    <n v="634"/>
    <n v="574"/>
    <n v="582"/>
    <n v="663"/>
    <n v="483"/>
    <n v="426"/>
    <x v="4"/>
  </r>
  <r>
    <s v="MONTE PLATA"/>
    <s v="Níveles de Tensión"/>
    <n v="31"/>
    <n v="47"/>
    <n v="41"/>
    <n v="50"/>
    <n v="57"/>
    <n v="72"/>
    <n v="70"/>
    <n v="82"/>
    <n v="59"/>
    <n v="78"/>
    <n v="44"/>
    <n v="37"/>
    <x v="4"/>
  </r>
  <r>
    <s v="MONTE PLATA"/>
    <s v="Probable Defecto/Falla"/>
    <n v="3"/>
    <n v="5"/>
    <n v="5"/>
    <n v="14"/>
    <n v="6"/>
    <n v="7"/>
    <n v="12"/>
    <n v="11"/>
    <n v="9"/>
    <n v="9"/>
    <n v="9"/>
    <n v="5"/>
    <x v="4"/>
  </r>
  <r>
    <s v="MONTE PLATA"/>
    <s v="Riego de Vida"/>
    <n v="119"/>
    <n v="50"/>
    <n v="148"/>
    <n v="171"/>
    <n v="170"/>
    <n v="168"/>
    <n v="150"/>
    <n v="131"/>
    <n v="124"/>
    <n v="136"/>
    <n v="98"/>
    <n v="88"/>
    <x v="4"/>
  </r>
  <r>
    <s v="SAN PEDRO DE MACORIS"/>
    <s v="Falta de Energia"/>
    <n v="711"/>
    <n v="858"/>
    <n v="895"/>
    <n v="913"/>
    <n v="1010"/>
    <n v="1074"/>
    <n v="1304"/>
    <n v="1235"/>
    <n v="1274"/>
    <n v="1232"/>
    <n v="1006"/>
    <n v="868"/>
    <x v="4"/>
  </r>
  <r>
    <s v="SAN PEDRO DE MACORIS"/>
    <s v="Níveles de Tensión"/>
    <n v="130"/>
    <n v="123"/>
    <n v="144"/>
    <n v="126"/>
    <n v="128"/>
    <n v="140"/>
    <n v="166"/>
    <n v="158"/>
    <n v="158"/>
    <n v="178"/>
    <n v="129"/>
    <n v="125"/>
    <x v="4"/>
  </r>
  <r>
    <s v="SAN PEDRO DE MACORIS"/>
    <s v="Probable Defecto/Falla"/>
    <n v="3"/>
    <n v="6"/>
    <n v="2"/>
    <n v="3"/>
    <n v="5"/>
    <n v="6"/>
    <n v="10"/>
    <n v="9"/>
    <n v="10"/>
    <n v="6"/>
    <n v="2"/>
    <n v="2"/>
    <x v="4"/>
  </r>
  <r>
    <s v="SAN PEDRO DE MACORIS"/>
    <s v="Riego de Vida"/>
    <n v="103"/>
    <n v="127"/>
    <n v="131"/>
    <n v="136"/>
    <n v="142"/>
    <n v="150"/>
    <n v="163"/>
    <n v="185"/>
    <n v="188"/>
    <n v="189"/>
    <n v="153"/>
    <n v="145"/>
    <x v="4"/>
  </r>
  <r>
    <s v="SANTO DOMINGO"/>
    <s v="Falta de Energia"/>
    <n v="7840"/>
    <n v="8893"/>
    <n v="11530"/>
    <n v="10554"/>
    <n v="11002"/>
    <n v="12205"/>
    <n v="12201"/>
    <n v="12721"/>
    <n v="12380"/>
    <n v="11729"/>
    <n v="9709"/>
    <n v="9864"/>
    <x v="4"/>
  </r>
  <r>
    <s v="SANTO DOMINGO"/>
    <s v="Níveles de Tensión"/>
    <n v="1700"/>
    <n v="1954"/>
    <n v="2525"/>
    <n v="2225"/>
    <n v="2418"/>
    <n v="2668"/>
    <n v="2739"/>
    <n v="2678"/>
    <n v="2976"/>
    <n v="2761"/>
    <n v="2210"/>
    <n v="2119"/>
    <x v="4"/>
  </r>
  <r>
    <s v="SANTO DOMINGO"/>
    <s v="Probable Defecto/Falla"/>
    <n v="11"/>
    <n v="10"/>
    <n v="22"/>
    <n v="37"/>
    <n v="25"/>
    <n v="26"/>
    <n v="34"/>
    <n v="61"/>
    <n v="9"/>
    <n v="30"/>
    <n v="27"/>
    <n v="17"/>
    <x v="4"/>
  </r>
  <r>
    <s v="SANTO DOMINGO"/>
    <s v="Riego de Vida"/>
    <n v="685"/>
    <n v="812"/>
    <n v="1005"/>
    <n v="903"/>
    <n v="1016"/>
    <n v="954"/>
    <n v="1188"/>
    <n v="1370"/>
    <n v="1157"/>
    <n v="1116"/>
    <n v="813"/>
    <n v="823"/>
    <x v="4"/>
  </r>
  <r>
    <s v="DISTRITO NACIONAL"/>
    <s v="Falta de Energia"/>
    <n v="1507"/>
    <n v="1647"/>
    <n v="2097"/>
    <n v="2291"/>
    <n v="3082"/>
    <n v="2890"/>
    <m/>
    <m/>
    <m/>
    <m/>
    <m/>
    <m/>
    <x v="5"/>
  </r>
  <r>
    <s v="DISTRITO NACIONAL"/>
    <s v="Níveles de Tensión"/>
    <n v="354"/>
    <n v="372"/>
    <n v="432"/>
    <n v="510"/>
    <n v="552"/>
    <n v="563"/>
    <m/>
    <m/>
    <m/>
    <m/>
    <m/>
    <m/>
    <x v="5"/>
  </r>
  <r>
    <s v="DISTRITO NACIONAL"/>
    <s v="Probable Defecto/Falla"/>
    <n v="7"/>
    <n v="4"/>
    <n v="3"/>
    <n v="9"/>
    <n v="5"/>
    <n v="11"/>
    <m/>
    <m/>
    <m/>
    <m/>
    <m/>
    <m/>
    <x v="5"/>
  </r>
  <r>
    <s v="DISTRITO NACIONAL"/>
    <s v="Riego de Vida"/>
    <n v="131"/>
    <n v="147"/>
    <n v="199"/>
    <n v="229"/>
    <n v="243"/>
    <n v="249"/>
    <m/>
    <m/>
    <m/>
    <m/>
    <m/>
    <m/>
    <x v="5"/>
  </r>
  <r>
    <s v="EL SEIBO"/>
    <s v="Falta de Energia"/>
    <n v="336"/>
    <n v="376"/>
    <n v="424"/>
    <n v="441"/>
    <n v="417"/>
    <n v="504"/>
    <m/>
    <m/>
    <m/>
    <m/>
    <m/>
    <m/>
    <x v="5"/>
  </r>
  <r>
    <s v="EL SEIBO"/>
    <s v="Níveles de Tensión"/>
    <n v="33"/>
    <n v="30"/>
    <n v="29"/>
    <n v="57"/>
    <n v="40"/>
    <n v="58"/>
    <m/>
    <m/>
    <m/>
    <m/>
    <m/>
    <m/>
    <x v="5"/>
  </r>
  <r>
    <s v="EL SEIBO"/>
    <s v="Probable Defecto/Falla"/>
    <n v="1"/>
    <n v="4"/>
    <n v="2"/>
    <n v="1"/>
    <n v="0"/>
    <n v="2"/>
    <m/>
    <m/>
    <m/>
    <m/>
    <m/>
    <m/>
    <x v="5"/>
  </r>
  <r>
    <s v="EL SEIBO"/>
    <s v="Riego de Vida"/>
    <n v="31"/>
    <n v="45"/>
    <n v="37"/>
    <n v="51"/>
    <n v="46"/>
    <n v="64"/>
    <m/>
    <m/>
    <m/>
    <m/>
    <m/>
    <m/>
    <x v="5"/>
  </r>
  <r>
    <s v="HATO MAYOR"/>
    <s v="Falta de Energia"/>
    <n v="362"/>
    <n v="449"/>
    <n v="455"/>
    <n v="513"/>
    <n v="606"/>
    <n v="619"/>
    <m/>
    <m/>
    <m/>
    <m/>
    <m/>
    <m/>
    <x v="5"/>
  </r>
  <r>
    <s v="HATO MAYOR"/>
    <s v="Níveles de Tensión"/>
    <n v="56"/>
    <n v="48"/>
    <n v="44"/>
    <n v="62"/>
    <n v="72"/>
    <n v="91"/>
    <m/>
    <m/>
    <m/>
    <m/>
    <m/>
    <m/>
    <x v="5"/>
  </r>
  <r>
    <s v="HATO MAYOR"/>
    <s v="Probable Defecto/Falla"/>
    <m/>
    <n v="2"/>
    <n v="3"/>
    <n v="1"/>
    <n v="2"/>
    <n v="1"/>
    <m/>
    <m/>
    <m/>
    <m/>
    <m/>
    <m/>
    <x v="5"/>
  </r>
  <r>
    <s v="HATO MAYOR"/>
    <s v="Riego de Vida"/>
    <n v="37"/>
    <n v="47"/>
    <n v="61"/>
    <n v="58"/>
    <n v="82"/>
    <n v="69"/>
    <m/>
    <m/>
    <m/>
    <m/>
    <m/>
    <m/>
    <x v="5"/>
  </r>
  <r>
    <s v="LA ALTAGRACIA"/>
    <s v="Falta de Energia"/>
    <n v="844"/>
    <n v="1047"/>
    <n v="1090"/>
    <n v="1290"/>
    <n v="1411"/>
    <n v="1644"/>
    <m/>
    <m/>
    <m/>
    <m/>
    <m/>
    <m/>
    <x v="5"/>
  </r>
  <r>
    <s v="LA ALTAGRACIA"/>
    <s v="Níveles de Tensión"/>
    <n v="113"/>
    <n v="142"/>
    <n v="160"/>
    <n v="156"/>
    <n v="180"/>
    <n v="220"/>
    <m/>
    <m/>
    <m/>
    <m/>
    <m/>
    <m/>
    <x v="5"/>
  </r>
  <r>
    <s v="LA ALTAGRACIA"/>
    <s v="Probable Defecto/Falla"/>
    <n v="3"/>
    <n v="3"/>
    <n v="3"/>
    <n v="1"/>
    <n v="3"/>
    <n v="3"/>
    <m/>
    <m/>
    <m/>
    <m/>
    <m/>
    <m/>
    <x v="5"/>
  </r>
  <r>
    <s v="LA ALTAGRACIA"/>
    <s v="Riego de Vida"/>
    <n v="94"/>
    <n v="136"/>
    <n v="155"/>
    <n v="184"/>
    <n v="208"/>
    <n v="236"/>
    <m/>
    <m/>
    <m/>
    <m/>
    <m/>
    <m/>
    <x v="5"/>
  </r>
  <r>
    <s v="LA ROMANA"/>
    <s v="Falta de Energia"/>
    <n v="933"/>
    <n v="1040"/>
    <n v="1289"/>
    <n v="1455"/>
    <n v="1674"/>
    <n v="1578"/>
    <m/>
    <m/>
    <m/>
    <m/>
    <m/>
    <m/>
    <x v="5"/>
  </r>
  <r>
    <s v="LA ROMANA"/>
    <s v="Níveles de Tensión"/>
    <n v="162"/>
    <n v="185"/>
    <n v="210"/>
    <n v="240"/>
    <n v="267"/>
    <n v="286"/>
    <m/>
    <m/>
    <m/>
    <m/>
    <m/>
    <m/>
    <x v="5"/>
  </r>
  <r>
    <s v="LA ROMANA"/>
    <s v="Probable Defecto/Falla"/>
    <n v="2"/>
    <n v="1"/>
    <n v="2"/>
    <n v="4"/>
    <n v="4"/>
    <n v="2"/>
    <m/>
    <m/>
    <m/>
    <m/>
    <m/>
    <m/>
    <x v="5"/>
  </r>
  <r>
    <s v="LA ROMANA"/>
    <s v="Riego de Vida"/>
    <n v="71"/>
    <n v="109"/>
    <n v="145"/>
    <n v="156"/>
    <n v="205"/>
    <n v="200"/>
    <m/>
    <m/>
    <m/>
    <m/>
    <m/>
    <m/>
    <x v="5"/>
  </r>
  <r>
    <s v="MONTE PLATA"/>
    <s v="Falta de Energia"/>
    <n v="397"/>
    <n v="450"/>
    <n v="582"/>
    <n v="580"/>
    <n v="627"/>
    <n v="714"/>
    <m/>
    <m/>
    <m/>
    <m/>
    <m/>
    <m/>
    <x v="5"/>
  </r>
  <r>
    <s v="MONTE PLATA"/>
    <s v="Níveles de Tensión"/>
    <n v="36"/>
    <n v="32"/>
    <n v="54"/>
    <n v="55"/>
    <n v="51"/>
    <n v="86"/>
    <m/>
    <m/>
    <m/>
    <m/>
    <m/>
    <m/>
    <x v="5"/>
  </r>
  <r>
    <s v="MONTE PLATA"/>
    <s v="Probable Defecto/Falla"/>
    <n v="11"/>
    <n v="7"/>
    <n v="4"/>
    <n v="8"/>
    <n v="17"/>
    <n v="6"/>
    <m/>
    <m/>
    <m/>
    <m/>
    <m/>
    <m/>
    <x v="5"/>
  </r>
  <r>
    <s v="MONTE PLATA"/>
    <s v="Riego de Vida"/>
    <n v="106"/>
    <n v="103"/>
    <n v="133"/>
    <n v="119"/>
    <n v="162"/>
    <n v="146"/>
    <m/>
    <m/>
    <m/>
    <m/>
    <m/>
    <m/>
    <x v="5"/>
  </r>
  <r>
    <s v="SAN PEDRO DE MACORIS"/>
    <s v="Falta de Energia"/>
    <n v="721"/>
    <n v="943"/>
    <n v="1167"/>
    <n v="1279"/>
    <n v="1334"/>
    <n v="1291"/>
    <m/>
    <m/>
    <m/>
    <m/>
    <m/>
    <m/>
    <x v="5"/>
  </r>
  <r>
    <s v="SAN PEDRO DE MACORIS"/>
    <s v="Níveles de Tensión"/>
    <n v="95"/>
    <n v="131"/>
    <n v="161"/>
    <n v="179"/>
    <n v="175"/>
    <n v="183"/>
    <m/>
    <m/>
    <m/>
    <m/>
    <m/>
    <m/>
    <x v="5"/>
  </r>
  <r>
    <s v="SAN PEDRO DE MACORIS"/>
    <s v="Probable Defecto/Falla"/>
    <n v="1"/>
    <n v="2"/>
    <n v="2"/>
    <n v="4"/>
    <n v="1"/>
    <n v="3"/>
    <m/>
    <m/>
    <m/>
    <m/>
    <m/>
    <m/>
    <x v="5"/>
  </r>
  <r>
    <s v="SAN PEDRO DE MACORIS"/>
    <s v="Riego de Vida"/>
    <n v="91"/>
    <n v="134"/>
    <n v="163"/>
    <n v="164"/>
    <n v="209"/>
    <n v="214"/>
    <m/>
    <m/>
    <m/>
    <m/>
    <m/>
    <m/>
    <x v="5"/>
  </r>
  <r>
    <s v="SANTO DOMINGO"/>
    <s v="Falta de Energia"/>
    <n v="8344"/>
    <n v="9686"/>
    <n v="11574"/>
    <n v="12672"/>
    <n v="13297"/>
    <n v="11679"/>
    <m/>
    <m/>
    <m/>
    <m/>
    <m/>
    <m/>
    <x v="5"/>
  </r>
  <r>
    <s v="SANTO DOMINGO"/>
    <s v="Níveles de Tensión"/>
    <n v="2143"/>
    <n v="2175"/>
    <n v="2450"/>
    <n v="2683"/>
    <n v="3029"/>
    <n v="2771"/>
    <m/>
    <m/>
    <m/>
    <m/>
    <m/>
    <m/>
    <x v="5"/>
  </r>
  <r>
    <s v="SANTO DOMINGO"/>
    <s v="Probable Defecto/Falla"/>
    <n v="15"/>
    <n v="16"/>
    <n v="28"/>
    <n v="39"/>
    <n v="32"/>
    <n v="35"/>
    <m/>
    <m/>
    <m/>
    <m/>
    <m/>
    <m/>
    <x v="5"/>
  </r>
  <r>
    <s v="SANTO DOMINGO"/>
    <s v="Riego de Vida"/>
    <n v="623"/>
    <n v="686"/>
    <n v="914"/>
    <n v="1050"/>
    <n v="1170"/>
    <n v="1168"/>
    <m/>
    <m/>
    <m/>
    <m/>
    <m/>
    <m/>
    <x v="5"/>
  </r>
  <r>
    <m/>
    <m/>
    <m/>
    <m/>
    <m/>
    <m/>
    <m/>
    <m/>
    <m/>
    <m/>
    <m/>
    <m/>
    <m/>
    <m/>
    <x v="6"/>
  </r>
  <r>
    <m/>
    <m/>
    <m/>
    <m/>
    <m/>
    <m/>
    <m/>
    <m/>
    <m/>
    <m/>
    <m/>
    <m/>
    <m/>
    <m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F66148-9CFA-4B5B-A53A-1AE405D56B54}" name="TablaDiná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>
  <location ref="A3:M11" firstHeaderRow="0" firstDataRow="1" firstDataCol="1"/>
  <pivotFields count="15"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RO" fld="2" baseField="0" baseItem="0"/>
    <dataField name="Suma de FEBRERO" fld="3" baseField="0" baseItem="0"/>
    <dataField name="Suma de MARZO" fld="4" baseField="0" baseItem="0"/>
    <dataField name="Suma de ABRIL" fld="5" baseField="0" baseItem="0"/>
    <dataField name="Suma de MAYO" fld="6" baseField="0" baseItem="0"/>
    <dataField name="Suma de JUNIO" fld="7" baseField="0" baseItem="0"/>
    <dataField name="Suma de JULIO" fld="8" baseField="0" baseItem="0"/>
    <dataField name="Suma de AGOSTO" fld="9" baseField="0" baseItem="0"/>
    <dataField name="Suma de SEPTIEMBRE" fld="10" baseField="0" baseItem="0"/>
    <dataField name="Suma de OCTUBRE" fld="11" baseField="0" baseItem="0"/>
    <dataField name="Suma de NOVIEMBRE" fld="12" baseField="14" baseItem="0"/>
    <dataField name="Suma de DICIEMBRE" fld="13" baseField="14" baseItem="0"/>
  </dataFields>
  <formats count="6">
    <format dxfId="11">
      <pivotArea type="all" dataOnly="0" outline="0" fieldPosition="0"/>
    </format>
    <format dxfId="4">
      <pivotArea outline="0" collapsedLevelsAreSubtotals="1" fieldPosition="0"/>
    </format>
    <format dxfId="3">
      <pivotArea field="14" type="button" dataOnly="0" labelOnly="1" outline="0" axis="axisRow" fieldPosition="0"/>
    </format>
    <format dxfId="2">
      <pivotArea dataOnly="0" labelOnly="1" fieldPosition="0">
        <references count="1">
          <reference field="14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4"/>
  <sheetViews>
    <sheetView tabSelected="1" zoomScale="80" zoomScaleNormal="80" workbookViewId="0">
      <pane xSplit="2" ySplit="1" topLeftCell="C152" activePane="bottomRight" state="frozen"/>
      <selection pane="topRight" activeCell="C1" sqref="C1"/>
      <selection pane="bottomLeft" activeCell="A2" sqref="A2"/>
      <selection pane="bottomRight" activeCell="O21" sqref="O21"/>
    </sheetView>
  </sheetViews>
  <sheetFormatPr baseColWidth="10" defaultRowHeight="15" x14ac:dyDescent="0.25"/>
  <cols>
    <col min="1" max="1" width="30.140625" bestFit="1" customWidth="1"/>
    <col min="2" max="2" width="30.140625" customWidth="1"/>
    <col min="11" max="11" width="12.7109375" bestFit="1" customWidth="1"/>
  </cols>
  <sheetData>
    <row r="1" spans="1:15" x14ac:dyDescent="0.25">
      <c r="A1" s="4" t="s">
        <v>0</v>
      </c>
      <c r="B1" s="4" t="s">
        <v>27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26</v>
      </c>
    </row>
    <row r="2" spans="1:15" x14ac:dyDescent="0.25">
      <c r="A2" s="4" t="s">
        <v>13</v>
      </c>
      <c r="B2" s="4" t="s">
        <v>14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2017</v>
      </c>
    </row>
    <row r="3" spans="1:15" x14ac:dyDescent="0.25">
      <c r="A3" s="4" t="s">
        <v>13</v>
      </c>
      <c r="B3" s="4" t="s">
        <v>28</v>
      </c>
      <c r="C3" s="4">
        <v>1652</v>
      </c>
      <c r="D3" s="4">
        <v>1722</v>
      </c>
      <c r="E3" s="4">
        <v>1887</v>
      </c>
      <c r="F3" s="4">
        <v>1631</v>
      </c>
      <c r="G3" s="4">
        <v>2013</v>
      </c>
      <c r="H3" s="4">
        <v>1991</v>
      </c>
      <c r="I3" s="4">
        <v>1937</v>
      </c>
      <c r="J3" s="4">
        <v>2291</v>
      </c>
      <c r="K3" s="4">
        <v>2153</v>
      </c>
      <c r="L3" s="4">
        <v>2761</v>
      </c>
      <c r="M3" s="4">
        <v>2362</v>
      </c>
      <c r="N3" s="4">
        <v>2130</v>
      </c>
      <c r="O3" s="4">
        <v>2017</v>
      </c>
    </row>
    <row r="4" spans="1:15" x14ac:dyDescent="0.25">
      <c r="A4" s="4" t="s">
        <v>13</v>
      </c>
      <c r="B4" s="4" t="s">
        <v>30</v>
      </c>
      <c r="C4" s="4">
        <v>227</v>
      </c>
      <c r="D4" s="4">
        <v>227</v>
      </c>
      <c r="E4" s="4">
        <v>261</v>
      </c>
      <c r="F4" s="4">
        <v>222</v>
      </c>
      <c r="G4" s="4">
        <v>316</v>
      </c>
      <c r="H4" s="4">
        <v>272</v>
      </c>
      <c r="I4" s="4">
        <v>291</v>
      </c>
      <c r="J4" s="4">
        <v>327</v>
      </c>
      <c r="K4" s="4">
        <v>291</v>
      </c>
      <c r="L4" s="4">
        <v>515</v>
      </c>
      <c r="M4" s="4">
        <v>382</v>
      </c>
      <c r="N4" s="4">
        <v>358</v>
      </c>
      <c r="O4" s="4">
        <v>2017</v>
      </c>
    </row>
    <row r="5" spans="1:15" x14ac:dyDescent="0.25">
      <c r="A5" s="4" t="s">
        <v>13</v>
      </c>
      <c r="B5" s="4" t="s">
        <v>16</v>
      </c>
      <c r="C5" s="4">
        <v>1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1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2017</v>
      </c>
    </row>
    <row r="6" spans="1:15" x14ac:dyDescent="0.25">
      <c r="A6" s="4" t="s">
        <v>13</v>
      </c>
      <c r="B6" s="4" t="s">
        <v>17</v>
      </c>
      <c r="C6" s="4">
        <v>13</v>
      </c>
      <c r="D6" s="4">
        <v>6</v>
      </c>
      <c r="E6" s="4">
        <v>6</v>
      </c>
      <c r="F6" s="4">
        <v>11</v>
      </c>
      <c r="G6" s="4">
        <v>6</v>
      </c>
      <c r="H6" s="4">
        <v>11</v>
      </c>
      <c r="I6" s="4">
        <v>20</v>
      </c>
      <c r="J6" s="4">
        <v>14</v>
      </c>
      <c r="K6" s="4">
        <v>59</v>
      </c>
      <c r="L6" s="4">
        <v>9</v>
      </c>
      <c r="M6" s="4">
        <v>14</v>
      </c>
      <c r="N6" s="4">
        <v>7</v>
      </c>
      <c r="O6" s="4">
        <v>2017</v>
      </c>
    </row>
    <row r="7" spans="1:15" x14ac:dyDescent="0.25">
      <c r="A7" s="4" t="s">
        <v>13</v>
      </c>
      <c r="B7" s="4" t="s">
        <v>29</v>
      </c>
      <c r="C7" s="4">
        <v>205</v>
      </c>
      <c r="D7" s="4">
        <v>232</v>
      </c>
      <c r="E7" s="4">
        <v>265</v>
      </c>
      <c r="F7" s="4">
        <v>281</v>
      </c>
      <c r="G7" s="4">
        <v>237</v>
      </c>
      <c r="H7" s="4">
        <v>270</v>
      </c>
      <c r="I7" s="4">
        <v>277</v>
      </c>
      <c r="J7" s="4">
        <v>331</v>
      </c>
      <c r="K7" s="4">
        <v>407</v>
      </c>
      <c r="L7" s="4">
        <v>373</v>
      </c>
      <c r="M7" s="4">
        <v>292</v>
      </c>
      <c r="N7" s="4">
        <v>245</v>
      </c>
      <c r="O7" s="4">
        <v>2017</v>
      </c>
    </row>
    <row r="8" spans="1:15" x14ac:dyDescent="0.25">
      <c r="A8" s="4" t="s">
        <v>18</v>
      </c>
      <c r="B8" s="4" t="s">
        <v>28</v>
      </c>
      <c r="C8" s="4">
        <v>407</v>
      </c>
      <c r="D8" s="4">
        <v>350</v>
      </c>
      <c r="E8" s="4">
        <v>425</v>
      </c>
      <c r="F8" s="4">
        <v>325</v>
      </c>
      <c r="G8" s="4">
        <v>393</v>
      </c>
      <c r="H8" s="4">
        <v>398</v>
      </c>
      <c r="I8" s="4">
        <v>404</v>
      </c>
      <c r="J8" s="4">
        <v>403</v>
      </c>
      <c r="K8" s="4">
        <v>396</v>
      </c>
      <c r="L8" s="4">
        <v>499</v>
      </c>
      <c r="M8" s="4">
        <v>363</v>
      </c>
      <c r="N8" s="4">
        <v>311</v>
      </c>
      <c r="O8" s="4">
        <v>2017</v>
      </c>
    </row>
    <row r="9" spans="1:15" x14ac:dyDescent="0.25">
      <c r="A9" s="4" t="s">
        <v>18</v>
      </c>
      <c r="B9" s="4" t="s">
        <v>30</v>
      </c>
      <c r="C9" s="4">
        <v>36</v>
      </c>
      <c r="D9" s="4">
        <v>30</v>
      </c>
      <c r="E9" s="4">
        <v>20</v>
      </c>
      <c r="F9" s="4">
        <v>26</v>
      </c>
      <c r="G9" s="4">
        <v>32</v>
      </c>
      <c r="H9" s="4">
        <v>55</v>
      </c>
      <c r="I9" s="4">
        <v>42</v>
      </c>
      <c r="J9" s="4">
        <v>48</v>
      </c>
      <c r="K9" s="4">
        <v>44</v>
      </c>
      <c r="L9" s="4">
        <v>79</v>
      </c>
      <c r="M9" s="4">
        <v>39</v>
      </c>
      <c r="N9" s="4">
        <v>32</v>
      </c>
      <c r="O9" s="4">
        <v>2017</v>
      </c>
    </row>
    <row r="10" spans="1:15" x14ac:dyDescent="0.25">
      <c r="A10" s="4" t="s">
        <v>18</v>
      </c>
      <c r="B10" s="4" t="s">
        <v>16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2017</v>
      </c>
    </row>
    <row r="11" spans="1:15" x14ac:dyDescent="0.25">
      <c r="A11" s="4" t="s">
        <v>18</v>
      </c>
      <c r="B11" s="4" t="s">
        <v>17</v>
      </c>
      <c r="C11" s="4">
        <v>5</v>
      </c>
      <c r="D11" s="4">
        <v>0</v>
      </c>
      <c r="E11" s="4">
        <v>2</v>
      </c>
      <c r="F11" s="4">
        <v>0</v>
      </c>
      <c r="G11" s="4">
        <v>1</v>
      </c>
      <c r="H11" s="4">
        <v>2</v>
      </c>
      <c r="I11" s="4">
        <v>3</v>
      </c>
      <c r="J11" s="4">
        <v>4</v>
      </c>
      <c r="K11" s="4">
        <v>11</v>
      </c>
      <c r="L11" s="4">
        <v>3</v>
      </c>
      <c r="M11" s="4">
        <v>2</v>
      </c>
      <c r="N11" s="4">
        <v>2</v>
      </c>
      <c r="O11" s="4">
        <v>2017</v>
      </c>
    </row>
    <row r="12" spans="1:15" x14ac:dyDescent="0.25">
      <c r="A12" s="4" t="s">
        <v>18</v>
      </c>
      <c r="B12" s="4" t="s">
        <v>29</v>
      </c>
      <c r="C12" s="4">
        <v>57</v>
      </c>
      <c r="D12" s="4">
        <v>37</v>
      </c>
      <c r="E12" s="4">
        <v>58</v>
      </c>
      <c r="F12" s="4">
        <v>47</v>
      </c>
      <c r="G12" s="4">
        <v>36</v>
      </c>
      <c r="H12" s="4">
        <v>52</v>
      </c>
      <c r="I12" s="4">
        <v>59</v>
      </c>
      <c r="J12" s="4">
        <v>59</v>
      </c>
      <c r="K12" s="4">
        <v>113</v>
      </c>
      <c r="L12" s="4">
        <v>57</v>
      </c>
      <c r="M12" s="4">
        <v>48</v>
      </c>
      <c r="N12" s="4">
        <v>41</v>
      </c>
      <c r="O12" s="4">
        <v>2017</v>
      </c>
    </row>
    <row r="13" spans="1:15" x14ac:dyDescent="0.25">
      <c r="A13" s="4" t="s">
        <v>19</v>
      </c>
      <c r="B13" s="4" t="s">
        <v>28</v>
      </c>
      <c r="C13" s="4">
        <v>313</v>
      </c>
      <c r="D13" s="4">
        <v>274</v>
      </c>
      <c r="E13" s="4">
        <v>336</v>
      </c>
      <c r="F13" s="4">
        <v>320</v>
      </c>
      <c r="G13" s="4">
        <v>401</v>
      </c>
      <c r="H13" s="4">
        <v>447</v>
      </c>
      <c r="I13" s="4">
        <v>458</v>
      </c>
      <c r="J13" s="4">
        <v>481</v>
      </c>
      <c r="K13" s="4">
        <v>468</v>
      </c>
      <c r="L13" s="4">
        <v>415</v>
      </c>
      <c r="M13" s="4">
        <v>309</v>
      </c>
      <c r="N13" s="4">
        <v>368</v>
      </c>
      <c r="O13" s="4">
        <v>2017</v>
      </c>
    </row>
    <row r="14" spans="1:15" x14ac:dyDescent="0.25">
      <c r="A14" s="4" t="s">
        <v>19</v>
      </c>
      <c r="B14" s="4" t="s">
        <v>30</v>
      </c>
      <c r="C14" s="4">
        <v>32</v>
      </c>
      <c r="D14" s="4">
        <v>24</v>
      </c>
      <c r="E14" s="4">
        <v>35</v>
      </c>
      <c r="F14" s="4">
        <v>28</v>
      </c>
      <c r="G14" s="4">
        <v>50</v>
      </c>
      <c r="H14" s="4">
        <v>25</v>
      </c>
      <c r="I14" s="4">
        <v>43</v>
      </c>
      <c r="J14" s="4">
        <v>42</v>
      </c>
      <c r="K14" s="4">
        <v>44</v>
      </c>
      <c r="L14" s="4">
        <v>40</v>
      </c>
      <c r="M14" s="4">
        <v>45</v>
      </c>
      <c r="N14" s="4">
        <v>26</v>
      </c>
      <c r="O14" s="4">
        <v>2017</v>
      </c>
    </row>
    <row r="15" spans="1:15" x14ac:dyDescent="0.25">
      <c r="A15" s="4" t="s">
        <v>19</v>
      </c>
      <c r="B15" s="4" t="s">
        <v>16</v>
      </c>
      <c r="C15" s="4">
        <v>0</v>
      </c>
      <c r="D15" s="4">
        <v>0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2017</v>
      </c>
    </row>
    <row r="16" spans="1:15" x14ac:dyDescent="0.25">
      <c r="A16" s="4" t="s">
        <v>19</v>
      </c>
      <c r="B16" s="4" t="s">
        <v>17</v>
      </c>
      <c r="C16" s="4">
        <v>3</v>
      </c>
      <c r="D16" s="4">
        <v>1</v>
      </c>
      <c r="E16" s="4">
        <v>4</v>
      </c>
      <c r="F16" s="4">
        <v>1</v>
      </c>
      <c r="G16" s="4">
        <v>2</v>
      </c>
      <c r="H16" s="4">
        <v>5</v>
      </c>
      <c r="I16" s="4">
        <v>2</v>
      </c>
      <c r="J16" s="4">
        <v>5</v>
      </c>
      <c r="K16" s="4">
        <v>6</v>
      </c>
      <c r="L16" s="4">
        <v>2</v>
      </c>
      <c r="M16" s="4">
        <v>2</v>
      </c>
      <c r="N16" s="4">
        <v>2</v>
      </c>
      <c r="O16" s="4">
        <v>2017</v>
      </c>
    </row>
    <row r="17" spans="1:15" x14ac:dyDescent="0.25">
      <c r="A17" s="4" t="s">
        <v>19</v>
      </c>
      <c r="B17" s="4" t="s">
        <v>29</v>
      </c>
      <c r="C17" s="4">
        <v>50</v>
      </c>
      <c r="D17" s="4">
        <v>43</v>
      </c>
      <c r="E17" s="4">
        <v>54</v>
      </c>
      <c r="F17" s="4">
        <v>53</v>
      </c>
      <c r="G17" s="4">
        <v>48</v>
      </c>
      <c r="H17" s="4">
        <v>69</v>
      </c>
      <c r="I17" s="4">
        <v>68</v>
      </c>
      <c r="J17" s="4">
        <v>62</v>
      </c>
      <c r="K17" s="4">
        <v>131</v>
      </c>
      <c r="L17" s="4">
        <v>58</v>
      </c>
      <c r="M17" s="4">
        <v>44</v>
      </c>
      <c r="N17" s="4">
        <v>61</v>
      </c>
      <c r="O17" s="4">
        <v>2017</v>
      </c>
    </row>
    <row r="18" spans="1:15" x14ac:dyDescent="0.25">
      <c r="A18" s="4" t="s">
        <v>20</v>
      </c>
      <c r="B18" s="4" t="s">
        <v>28</v>
      </c>
      <c r="C18" s="4">
        <v>784</v>
      </c>
      <c r="D18" s="4">
        <v>677</v>
      </c>
      <c r="E18" s="4">
        <v>1042</v>
      </c>
      <c r="F18" s="4">
        <v>772</v>
      </c>
      <c r="G18" s="4">
        <v>1000</v>
      </c>
      <c r="H18" s="4">
        <v>1042</v>
      </c>
      <c r="I18" s="4">
        <v>1071</v>
      </c>
      <c r="J18" s="4">
        <v>1062</v>
      </c>
      <c r="K18" s="4">
        <v>1073</v>
      </c>
      <c r="L18" s="4">
        <v>1034</v>
      </c>
      <c r="M18" s="4">
        <v>892</v>
      </c>
      <c r="N18" s="4">
        <v>692</v>
      </c>
      <c r="O18" s="4">
        <v>2017</v>
      </c>
    </row>
    <row r="19" spans="1:15" x14ac:dyDescent="0.25">
      <c r="A19" s="4" t="s">
        <v>20</v>
      </c>
      <c r="B19" s="4" t="s">
        <v>30</v>
      </c>
      <c r="C19" s="4">
        <v>98</v>
      </c>
      <c r="D19" s="4">
        <v>95</v>
      </c>
      <c r="E19" s="4">
        <v>126</v>
      </c>
      <c r="F19" s="4">
        <v>130</v>
      </c>
      <c r="G19" s="4">
        <v>139</v>
      </c>
      <c r="H19" s="4">
        <v>147</v>
      </c>
      <c r="I19" s="4">
        <v>159</v>
      </c>
      <c r="J19" s="4">
        <v>193</v>
      </c>
      <c r="K19" s="4">
        <v>114</v>
      </c>
      <c r="L19" s="4">
        <v>174</v>
      </c>
      <c r="M19" s="4">
        <v>125</v>
      </c>
      <c r="N19" s="4">
        <v>118</v>
      </c>
      <c r="O19" s="4">
        <v>2017</v>
      </c>
    </row>
    <row r="20" spans="1:15" x14ac:dyDescent="0.25">
      <c r="A20" s="4" t="s">
        <v>20</v>
      </c>
      <c r="B20" s="4" t="s">
        <v>16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</v>
      </c>
      <c r="N20" s="4">
        <v>1</v>
      </c>
      <c r="O20" s="4">
        <v>2017</v>
      </c>
    </row>
    <row r="21" spans="1:15" x14ac:dyDescent="0.25">
      <c r="A21" s="4" t="s">
        <v>20</v>
      </c>
      <c r="B21" s="4" t="s">
        <v>17</v>
      </c>
      <c r="C21" s="4">
        <v>5</v>
      </c>
      <c r="D21" s="4">
        <v>3</v>
      </c>
      <c r="E21" s="4">
        <v>1</v>
      </c>
      <c r="F21" s="4">
        <v>5</v>
      </c>
      <c r="G21" s="4">
        <v>3</v>
      </c>
      <c r="H21" s="4">
        <v>7</v>
      </c>
      <c r="I21" s="4">
        <v>2</v>
      </c>
      <c r="J21" s="4">
        <v>1</v>
      </c>
      <c r="K21" s="4">
        <v>14</v>
      </c>
      <c r="L21" s="4">
        <v>1</v>
      </c>
      <c r="M21" s="4">
        <v>2</v>
      </c>
      <c r="N21" s="4">
        <v>0</v>
      </c>
      <c r="O21" s="4">
        <v>2017</v>
      </c>
    </row>
    <row r="22" spans="1:15" x14ac:dyDescent="0.25">
      <c r="A22" s="4" t="s">
        <v>20</v>
      </c>
      <c r="B22" s="4" t="s">
        <v>29</v>
      </c>
      <c r="C22" s="4">
        <v>145</v>
      </c>
      <c r="D22" s="4">
        <v>119</v>
      </c>
      <c r="E22" s="4">
        <v>153</v>
      </c>
      <c r="F22" s="4">
        <v>177</v>
      </c>
      <c r="G22" s="4">
        <v>147</v>
      </c>
      <c r="H22" s="4">
        <v>182</v>
      </c>
      <c r="I22" s="4">
        <v>214</v>
      </c>
      <c r="J22" s="4">
        <v>227</v>
      </c>
      <c r="K22" s="4">
        <v>335</v>
      </c>
      <c r="L22" s="4">
        <v>214</v>
      </c>
      <c r="M22" s="4">
        <v>183</v>
      </c>
      <c r="N22" s="4">
        <v>133</v>
      </c>
      <c r="O22" s="4">
        <v>2017</v>
      </c>
    </row>
    <row r="23" spans="1:15" x14ac:dyDescent="0.25">
      <c r="A23" s="4" t="s">
        <v>21</v>
      </c>
      <c r="B23" s="4" t="s">
        <v>14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2017</v>
      </c>
    </row>
    <row r="24" spans="1:15" x14ac:dyDescent="0.25">
      <c r="A24" s="4" t="s">
        <v>21</v>
      </c>
      <c r="B24" s="4" t="s">
        <v>28</v>
      </c>
      <c r="C24" s="4">
        <v>786</v>
      </c>
      <c r="D24" s="4">
        <v>737</v>
      </c>
      <c r="E24" s="4">
        <v>985</v>
      </c>
      <c r="F24" s="4">
        <v>694</v>
      </c>
      <c r="G24" s="4">
        <v>901</v>
      </c>
      <c r="H24" s="4">
        <v>742</v>
      </c>
      <c r="I24" s="4">
        <v>952</v>
      </c>
      <c r="J24" s="4">
        <v>1116</v>
      </c>
      <c r="K24" s="4">
        <v>938</v>
      </c>
      <c r="L24" s="4">
        <v>1039</v>
      </c>
      <c r="M24" s="4">
        <v>852</v>
      </c>
      <c r="N24" s="4">
        <v>777</v>
      </c>
      <c r="O24" s="4">
        <v>2017</v>
      </c>
    </row>
    <row r="25" spans="1:15" x14ac:dyDescent="0.25">
      <c r="A25" s="4" t="s">
        <v>21</v>
      </c>
      <c r="B25" s="4" t="s">
        <v>30</v>
      </c>
      <c r="C25" s="4">
        <v>90</v>
      </c>
      <c r="D25" s="4">
        <v>89</v>
      </c>
      <c r="E25" s="4">
        <v>139</v>
      </c>
      <c r="F25" s="4">
        <v>120</v>
      </c>
      <c r="G25" s="4">
        <v>152</v>
      </c>
      <c r="H25" s="4">
        <v>123</v>
      </c>
      <c r="I25" s="4">
        <v>172</v>
      </c>
      <c r="J25" s="4">
        <v>223</v>
      </c>
      <c r="K25" s="4">
        <v>172</v>
      </c>
      <c r="L25" s="4">
        <v>193</v>
      </c>
      <c r="M25" s="4">
        <v>134</v>
      </c>
      <c r="N25" s="4">
        <v>122</v>
      </c>
      <c r="O25" s="4">
        <v>2017</v>
      </c>
    </row>
    <row r="26" spans="1:15" x14ac:dyDescent="0.25">
      <c r="A26" s="4" t="s">
        <v>21</v>
      </c>
      <c r="B26" s="4" t="s">
        <v>16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2017</v>
      </c>
    </row>
    <row r="27" spans="1:15" x14ac:dyDescent="0.25">
      <c r="A27" s="4" t="s">
        <v>21</v>
      </c>
      <c r="B27" s="4" t="s">
        <v>17</v>
      </c>
      <c r="C27" s="4">
        <v>2</v>
      </c>
      <c r="D27" s="4">
        <v>2</v>
      </c>
      <c r="E27" s="4">
        <v>5</v>
      </c>
      <c r="F27" s="4">
        <v>2</v>
      </c>
      <c r="G27" s="4">
        <v>1</v>
      </c>
      <c r="H27" s="4">
        <v>3</v>
      </c>
      <c r="I27" s="4">
        <v>3</v>
      </c>
      <c r="J27" s="4">
        <v>2</v>
      </c>
      <c r="K27" s="4">
        <v>8</v>
      </c>
      <c r="L27" s="4">
        <v>2</v>
      </c>
      <c r="M27" s="4">
        <v>2</v>
      </c>
      <c r="N27" s="4">
        <v>0</v>
      </c>
      <c r="O27" s="4">
        <v>2017</v>
      </c>
    </row>
    <row r="28" spans="1:15" x14ac:dyDescent="0.25">
      <c r="A28" s="4" t="s">
        <v>21</v>
      </c>
      <c r="B28" s="4" t="s">
        <v>29</v>
      </c>
      <c r="C28" s="4">
        <v>131</v>
      </c>
      <c r="D28" s="4">
        <v>112</v>
      </c>
      <c r="E28" s="4">
        <v>163</v>
      </c>
      <c r="F28" s="4">
        <v>110</v>
      </c>
      <c r="G28" s="4">
        <v>146</v>
      </c>
      <c r="H28" s="4">
        <v>154</v>
      </c>
      <c r="I28" s="4">
        <v>175</v>
      </c>
      <c r="J28" s="4">
        <v>193</v>
      </c>
      <c r="K28" s="4">
        <v>236</v>
      </c>
      <c r="L28" s="4">
        <v>192</v>
      </c>
      <c r="M28" s="4">
        <v>155</v>
      </c>
      <c r="N28" s="4">
        <v>124</v>
      </c>
      <c r="O28" s="4">
        <v>2017</v>
      </c>
    </row>
    <row r="29" spans="1:15" x14ac:dyDescent="0.25">
      <c r="A29" s="4" t="s">
        <v>22</v>
      </c>
      <c r="B29" s="4" t="s">
        <v>28</v>
      </c>
      <c r="C29" s="4">
        <v>458</v>
      </c>
      <c r="D29" s="4">
        <v>376</v>
      </c>
      <c r="E29" s="4">
        <v>370</v>
      </c>
      <c r="F29" s="4">
        <v>424</v>
      </c>
      <c r="G29" s="4">
        <v>511</v>
      </c>
      <c r="H29" s="4">
        <v>505</v>
      </c>
      <c r="I29" s="4">
        <v>547</v>
      </c>
      <c r="J29" s="4">
        <v>467</v>
      </c>
      <c r="K29" s="4">
        <v>416</v>
      </c>
      <c r="L29" s="4">
        <v>485</v>
      </c>
      <c r="M29" s="4">
        <v>434</v>
      </c>
      <c r="N29" s="4">
        <v>360</v>
      </c>
      <c r="O29" s="4">
        <v>2017</v>
      </c>
    </row>
    <row r="30" spans="1:15" x14ac:dyDescent="0.25">
      <c r="A30" s="4" t="s">
        <v>22</v>
      </c>
      <c r="B30" s="4" t="s">
        <v>15</v>
      </c>
      <c r="C30" s="4">
        <v>40</v>
      </c>
      <c r="D30" s="4">
        <v>32</v>
      </c>
      <c r="E30" s="4">
        <v>38</v>
      </c>
      <c r="F30" s="4">
        <v>52</v>
      </c>
      <c r="G30" s="4">
        <v>39</v>
      </c>
      <c r="H30" s="4">
        <v>41</v>
      </c>
      <c r="I30" s="4">
        <v>56</v>
      </c>
      <c r="J30" s="4">
        <v>33</v>
      </c>
      <c r="K30" s="4">
        <v>41</v>
      </c>
      <c r="L30" s="4">
        <v>45</v>
      </c>
      <c r="M30" s="4">
        <v>28</v>
      </c>
      <c r="N30" s="4">
        <v>22</v>
      </c>
      <c r="O30" s="4">
        <v>2017</v>
      </c>
    </row>
    <row r="31" spans="1:15" x14ac:dyDescent="0.25">
      <c r="A31" s="4" t="s">
        <v>22</v>
      </c>
      <c r="B31" s="4" t="s">
        <v>16</v>
      </c>
      <c r="C31" s="4">
        <v>0</v>
      </c>
      <c r="D31" s="4">
        <v>0</v>
      </c>
      <c r="E31" s="4">
        <v>0</v>
      </c>
      <c r="F31" s="4">
        <v>0</v>
      </c>
      <c r="G31" s="4">
        <v>2</v>
      </c>
      <c r="H31" s="4">
        <v>0</v>
      </c>
      <c r="I31" s="4">
        <v>0</v>
      </c>
      <c r="J31" s="4">
        <v>0</v>
      </c>
      <c r="K31" s="4">
        <v>1</v>
      </c>
      <c r="L31" s="4">
        <v>0</v>
      </c>
      <c r="M31" s="4">
        <v>0</v>
      </c>
      <c r="N31" s="4">
        <v>0</v>
      </c>
      <c r="O31" s="4">
        <v>2017</v>
      </c>
    </row>
    <row r="32" spans="1:15" x14ac:dyDescent="0.25">
      <c r="A32" s="4" t="s">
        <v>22</v>
      </c>
      <c r="B32" s="4" t="s">
        <v>17</v>
      </c>
      <c r="C32" s="4">
        <v>7</v>
      </c>
      <c r="D32" s="4">
        <v>8</v>
      </c>
      <c r="E32" s="4">
        <v>4</v>
      </c>
      <c r="F32" s="4">
        <v>11</v>
      </c>
      <c r="G32" s="4">
        <v>12</v>
      </c>
      <c r="H32" s="4">
        <v>4</v>
      </c>
      <c r="I32" s="4">
        <v>5</v>
      </c>
      <c r="J32" s="4">
        <v>5</v>
      </c>
      <c r="K32" s="4">
        <v>11</v>
      </c>
      <c r="L32" s="4">
        <v>8</v>
      </c>
      <c r="M32" s="4">
        <v>5</v>
      </c>
      <c r="N32" s="4">
        <v>2</v>
      </c>
      <c r="O32" s="4">
        <v>2017</v>
      </c>
    </row>
    <row r="33" spans="1:15" x14ac:dyDescent="0.25">
      <c r="A33" s="4" t="s">
        <v>22</v>
      </c>
      <c r="B33" s="4" t="s">
        <v>29</v>
      </c>
      <c r="C33" s="4">
        <v>104</v>
      </c>
      <c r="D33" s="4">
        <v>88</v>
      </c>
      <c r="E33" s="4">
        <v>90</v>
      </c>
      <c r="F33" s="4">
        <v>137</v>
      </c>
      <c r="G33" s="4">
        <v>148</v>
      </c>
      <c r="H33" s="4">
        <v>118</v>
      </c>
      <c r="I33" s="4">
        <v>126</v>
      </c>
      <c r="J33" s="4">
        <v>145</v>
      </c>
      <c r="K33" s="4">
        <v>136</v>
      </c>
      <c r="L33" s="4">
        <v>119</v>
      </c>
      <c r="M33" s="4">
        <v>102</v>
      </c>
      <c r="N33" s="4">
        <v>96</v>
      </c>
      <c r="O33" s="4">
        <v>2017</v>
      </c>
    </row>
    <row r="34" spans="1:15" x14ac:dyDescent="0.25">
      <c r="A34" s="4" t="s">
        <v>23</v>
      </c>
      <c r="B34" s="4" t="s">
        <v>14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2017</v>
      </c>
    </row>
    <row r="35" spans="1:15" x14ac:dyDescent="0.25">
      <c r="A35" s="4" t="s">
        <v>23</v>
      </c>
      <c r="B35" s="4" t="s">
        <v>28</v>
      </c>
      <c r="C35" s="4">
        <v>745</v>
      </c>
      <c r="D35" s="4">
        <v>662</v>
      </c>
      <c r="E35" s="4">
        <v>687</v>
      </c>
      <c r="F35" s="4">
        <v>666</v>
      </c>
      <c r="G35" s="4">
        <v>726</v>
      </c>
      <c r="H35" s="4">
        <v>743</v>
      </c>
      <c r="I35" s="4">
        <v>783</v>
      </c>
      <c r="J35" s="4">
        <v>829</v>
      </c>
      <c r="K35" s="4">
        <v>896</v>
      </c>
      <c r="L35" s="4">
        <v>815</v>
      </c>
      <c r="M35" s="4">
        <v>782</v>
      </c>
      <c r="N35" s="4">
        <v>643</v>
      </c>
      <c r="O35" s="4">
        <v>2017</v>
      </c>
    </row>
    <row r="36" spans="1:15" x14ac:dyDescent="0.25">
      <c r="A36" s="4" t="s">
        <v>23</v>
      </c>
      <c r="B36" s="4" t="s">
        <v>30</v>
      </c>
      <c r="C36" s="4">
        <v>62</v>
      </c>
      <c r="D36" s="4">
        <v>64</v>
      </c>
      <c r="E36" s="4">
        <v>88</v>
      </c>
      <c r="F36" s="4">
        <v>52</v>
      </c>
      <c r="G36" s="4">
        <v>91</v>
      </c>
      <c r="H36" s="4">
        <v>93</v>
      </c>
      <c r="I36" s="4">
        <v>90</v>
      </c>
      <c r="J36" s="4">
        <v>116</v>
      </c>
      <c r="K36" s="4">
        <v>88</v>
      </c>
      <c r="L36" s="4">
        <v>91</v>
      </c>
      <c r="M36" s="4">
        <v>92</v>
      </c>
      <c r="N36" s="4">
        <v>79</v>
      </c>
      <c r="O36" s="4">
        <v>2017</v>
      </c>
    </row>
    <row r="37" spans="1:15" x14ac:dyDescent="0.25">
      <c r="A37" s="4" t="s">
        <v>23</v>
      </c>
      <c r="B37" s="4" t="s">
        <v>16</v>
      </c>
      <c r="C37" s="4">
        <v>0</v>
      </c>
      <c r="D37" s="4">
        <v>0</v>
      </c>
      <c r="E37" s="4">
        <v>0</v>
      </c>
      <c r="F37" s="4">
        <v>0</v>
      </c>
      <c r="G37" s="4">
        <v>1</v>
      </c>
      <c r="H37" s="4">
        <v>0</v>
      </c>
      <c r="I37" s="4">
        <v>0</v>
      </c>
      <c r="J37" s="4">
        <v>0</v>
      </c>
      <c r="K37" s="4">
        <v>1</v>
      </c>
      <c r="L37" s="4">
        <v>1</v>
      </c>
      <c r="M37" s="4">
        <v>1</v>
      </c>
      <c r="N37" s="4">
        <v>1</v>
      </c>
      <c r="O37" s="4">
        <v>2017</v>
      </c>
    </row>
    <row r="38" spans="1:15" x14ac:dyDescent="0.25">
      <c r="A38" s="4" t="s">
        <v>23</v>
      </c>
      <c r="B38" s="4" t="s">
        <v>17</v>
      </c>
      <c r="C38" s="4">
        <v>3</v>
      </c>
      <c r="D38" s="4">
        <v>2</v>
      </c>
      <c r="E38" s="4">
        <v>5</v>
      </c>
      <c r="F38" s="4">
        <v>3</v>
      </c>
      <c r="G38" s="4">
        <v>4</v>
      </c>
      <c r="H38" s="4">
        <v>7</v>
      </c>
      <c r="I38" s="4">
        <v>6</v>
      </c>
      <c r="J38" s="4">
        <v>10</v>
      </c>
      <c r="K38" s="4">
        <v>16</v>
      </c>
      <c r="L38" s="4">
        <v>4</v>
      </c>
      <c r="M38" s="4">
        <v>2</v>
      </c>
      <c r="N38" s="4">
        <v>4</v>
      </c>
      <c r="O38" s="4">
        <v>2017</v>
      </c>
    </row>
    <row r="39" spans="1:15" x14ac:dyDescent="0.25">
      <c r="A39" s="4" t="s">
        <v>23</v>
      </c>
      <c r="B39" s="4" t="s">
        <v>29</v>
      </c>
      <c r="C39" s="4">
        <v>149</v>
      </c>
      <c r="D39" s="4">
        <v>109</v>
      </c>
      <c r="E39" s="4">
        <v>154</v>
      </c>
      <c r="F39" s="4">
        <v>138</v>
      </c>
      <c r="G39" s="4">
        <v>149</v>
      </c>
      <c r="H39" s="4">
        <v>156</v>
      </c>
      <c r="I39" s="4">
        <v>125</v>
      </c>
      <c r="J39" s="4">
        <v>170</v>
      </c>
      <c r="K39" s="4">
        <v>236</v>
      </c>
      <c r="L39" s="4">
        <v>152</v>
      </c>
      <c r="M39" s="4">
        <v>175</v>
      </c>
      <c r="N39" s="4">
        <v>122</v>
      </c>
      <c r="O39" s="4">
        <v>2017</v>
      </c>
    </row>
    <row r="40" spans="1:15" x14ac:dyDescent="0.25">
      <c r="A40" s="4" t="s">
        <v>24</v>
      </c>
      <c r="B40" s="4" t="s">
        <v>14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2017</v>
      </c>
    </row>
    <row r="41" spans="1:15" x14ac:dyDescent="0.25">
      <c r="A41" s="4" t="s">
        <v>24</v>
      </c>
      <c r="B41" s="4" t="s">
        <v>28</v>
      </c>
      <c r="C41" s="4">
        <v>6113</v>
      </c>
      <c r="D41" s="4">
        <v>6233</v>
      </c>
      <c r="E41" s="4">
        <v>6936</v>
      </c>
      <c r="F41" s="4">
        <v>6577</v>
      </c>
      <c r="G41" s="4">
        <v>7799</v>
      </c>
      <c r="H41" s="4">
        <v>7271</v>
      </c>
      <c r="I41" s="4">
        <v>7954</v>
      </c>
      <c r="J41" s="4">
        <v>8249</v>
      </c>
      <c r="K41" s="4">
        <v>8291</v>
      </c>
      <c r="L41" s="4">
        <v>10495</v>
      </c>
      <c r="M41" s="4">
        <v>9706</v>
      </c>
      <c r="N41" s="4">
        <v>8266</v>
      </c>
      <c r="O41" s="4">
        <v>2017</v>
      </c>
    </row>
    <row r="42" spans="1:15" x14ac:dyDescent="0.25">
      <c r="A42" s="4" t="s">
        <v>24</v>
      </c>
      <c r="B42" s="4" t="s">
        <v>30</v>
      </c>
      <c r="C42" s="4">
        <v>746</v>
      </c>
      <c r="D42" s="4">
        <v>834</v>
      </c>
      <c r="E42" s="4">
        <v>1082</v>
      </c>
      <c r="F42" s="4">
        <v>997</v>
      </c>
      <c r="G42" s="4">
        <v>1171</v>
      </c>
      <c r="H42" s="4">
        <v>1186</v>
      </c>
      <c r="I42" s="4">
        <v>1340</v>
      </c>
      <c r="J42" s="4">
        <v>1426</v>
      </c>
      <c r="K42" s="4">
        <v>1381</v>
      </c>
      <c r="L42" s="4">
        <v>1963</v>
      </c>
      <c r="M42" s="4">
        <v>1733</v>
      </c>
      <c r="N42" s="4">
        <v>1435</v>
      </c>
      <c r="O42" s="4">
        <v>2017</v>
      </c>
    </row>
    <row r="43" spans="1:15" x14ac:dyDescent="0.25">
      <c r="A43" s="4" t="s">
        <v>24</v>
      </c>
      <c r="B43" s="4" t="s">
        <v>16</v>
      </c>
      <c r="C43" s="4"/>
      <c r="D43" s="4">
        <v>3</v>
      </c>
      <c r="E43" s="4">
        <v>0</v>
      </c>
      <c r="F43" s="4">
        <v>2</v>
      </c>
      <c r="G43" s="4">
        <v>1</v>
      </c>
      <c r="H43" s="4">
        <v>1</v>
      </c>
      <c r="I43" s="4">
        <v>0</v>
      </c>
      <c r="J43" s="4">
        <v>0</v>
      </c>
      <c r="K43" s="4">
        <v>1</v>
      </c>
      <c r="L43" s="4">
        <v>2</v>
      </c>
      <c r="M43" s="4">
        <v>2</v>
      </c>
      <c r="N43" s="4">
        <v>1</v>
      </c>
      <c r="O43" s="4">
        <v>2017</v>
      </c>
    </row>
    <row r="44" spans="1:15" x14ac:dyDescent="0.25">
      <c r="A44" s="4" t="s">
        <v>24</v>
      </c>
      <c r="B44" s="4" t="s">
        <v>17</v>
      </c>
      <c r="C44" s="4">
        <v>38</v>
      </c>
      <c r="D44" s="4">
        <v>44</v>
      </c>
      <c r="E44" s="4">
        <v>34</v>
      </c>
      <c r="F44" s="4">
        <v>24</v>
      </c>
      <c r="G44" s="4">
        <v>35</v>
      </c>
      <c r="H44" s="4">
        <v>41</v>
      </c>
      <c r="I44" s="4">
        <v>34</v>
      </c>
      <c r="J44" s="4">
        <v>40</v>
      </c>
      <c r="K44" s="4">
        <v>226</v>
      </c>
      <c r="L44" s="4">
        <v>28</v>
      </c>
      <c r="M44" s="4">
        <v>22</v>
      </c>
      <c r="N44" s="4">
        <v>16</v>
      </c>
      <c r="O44" s="4">
        <v>2017</v>
      </c>
    </row>
    <row r="45" spans="1:15" x14ac:dyDescent="0.25">
      <c r="A45" s="4" t="s">
        <v>24</v>
      </c>
      <c r="B45" s="4" t="s">
        <v>29</v>
      </c>
      <c r="C45" s="4">
        <v>784</v>
      </c>
      <c r="D45" s="4">
        <v>850</v>
      </c>
      <c r="E45" s="4">
        <v>910</v>
      </c>
      <c r="F45" s="4">
        <v>926</v>
      </c>
      <c r="G45" s="4">
        <v>1018</v>
      </c>
      <c r="H45" s="4">
        <v>943</v>
      </c>
      <c r="I45" s="4">
        <v>1179</v>
      </c>
      <c r="J45" s="4">
        <v>1234</v>
      </c>
      <c r="K45" s="4">
        <v>1519</v>
      </c>
      <c r="L45" s="4">
        <v>1344</v>
      </c>
      <c r="M45" s="4">
        <v>1134</v>
      </c>
      <c r="N45" s="4">
        <v>934</v>
      </c>
      <c r="O45" s="4">
        <v>2017</v>
      </c>
    </row>
    <row r="46" spans="1:15" x14ac:dyDescent="0.25">
      <c r="A46" s="4" t="s">
        <v>24</v>
      </c>
      <c r="B46" s="4" t="s">
        <v>25</v>
      </c>
      <c r="C46" s="4">
        <v>3</v>
      </c>
      <c r="D46" s="4">
        <v>1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1</v>
      </c>
      <c r="K46" s="4">
        <v>0</v>
      </c>
      <c r="L46" s="4">
        <v>4</v>
      </c>
      <c r="M46" s="4">
        <v>2</v>
      </c>
      <c r="N46" s="4">
        <v>2</v>
      </c>
      <c r="O46" s="4">
        <v>2017</v>
      </c>
    </row>
    <row r="47" spans="1:15" x14ac:dyDescent="0.25">
      <c r="A47" s="4" t="s">
        <v>24</v>
      </c>
      <c r="B47" s="4" t="s">
        <v>28</v>
      </c>
      <c r="C47" s="4">
        <v>1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1</v>
      </c>
      <c r="M47" s="4">
        <v>1</v>
      </c>
      <c r="N47" s="4">
        <v>2</v>
      </c>
      <c r="O47" s="4">
        <v>2017</v>
      </c>
    </row>
    <row r="48" spans="1:15" x14ac:dyDescent="0.25">
      <c r="A48" s="4" t="s">
        <v>24</v>
      </c>
      <c r="B48" s="4" t="s">
        <v>30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/>
      <c r="N48" s="4">
        <v>0</v>
      </c>
      <c r="O48" s="4">
        <v>2017</v>
      </c>
    </row>
    <row r="49" spans="1:15" x14ac:dyDescent="0.25">
      <c r="A49" s="4" t="s">
        <v>24</v>
      </c>
      <c r="B49" s="4" t="s">
        <v>29</v>
      </c>
      <c r="C49" s="4">
        <v>2</v>
      </c>
      <c r="D49" s="4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1</v>
      </c>
      <c r="K49" s="4">
        <v>0</v>
      </c>
      <c r="L49" s="4">
        <v>3</v>
      </c>
      <c r="M49" s="4">
        <v>1</v>
      </c>
      <c r="N49" s="4">
        <v>0</v>
      </c>
      <c r="O49" s="4">
        <v>2017</v>
      </c>
    </row>
    <row r="50" spans="1:15" x14ac:dyDescent="0.25">
      <c r="A50" s="4" t="s">
        <v>13</v>
      </c>
      <c r="B50" s="4" t="s">
        <v>14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1</v>
      </c>
      <c r="I50" s="1">
        <v>0</v>
      </c>
      <c r="J50" s="1">
        <v>0</v>
      </c>
      <c r="K50" s="1">
        <v>0</v>
      </c>
      <c r="L50" s="4">
        <v>1</v>
      </c>
      <c r="M50" s="4">
        <v>0</v>
      </c>
      <c r="N50" s="4">
        <v>1</v>
      </c>
      <c r="O50" s="4">
        <v>2018</v>
      </c>
    </row>
    <row r="51" spans="1:15" x14ac:dyDescent="0.25">
      <c r="A51" s="4" t="s">
        <v>13</v>
      </c>
      <c r="B51" s="4" t="s">
        <v>28</v>
      </c>
      <c r="C51" s="4">
        <v>2295</v>
      </c>
      <c r="D51" s="4">
        <v>1977</v>
      </c>
      <c r="E51" s="4">
        <v>2167</v>
      </c>
      <c r="F51" s="4">
        <v>2177</v>
      </c>
      <c r="G51" s="4">
        <v>2294</v>
      </c>
      <c r="H51" s="4">
        <v>2046</v>
      </c>
      <c r="I51" s="1">
        <v>2622</v>
      </c>
      <c r="J51" s="1">
        <v>2324</v>
      </c>
      <c r="K51" s="1">
        <v>2003</v>
      </c>
      <c r="L51" s="4">
        <v>2070</v>
      </c>
      <c r="M51" s="4">
        <v>2264</v>
      </c>
      <c r="N51" s="4">
        <v>1879</v>
      </c>
      <c r="O51" s="4">
        <v>2018</v>
      </c>
    </row>
    <row r="52" spans="1:15" x14ac:dyDescent="0.25">
      <c r="A52" s="4" t="s">
        <v>13</v>
      </c>
      <c r="B52" s="4" t="s">
        <v>30</v>
      </c>
      <c r="C52" s="4">
        <v>412</v>
      </c>
      <c r="D52" s="4">
        <v>278</v>
      </c>
      <c r="E52" s="4">
        <v>372</v>
      </c>
      <c r="F52" s="4">
        <v>322</v>
      </c>
      <c r="G52" s="4">
        <v>426</v>
      </c>
      <c r="H52" s="4">
        <v>363</v>
      </c>
      <c r="I52" s="1">
        <v>447</v>
      </c>
      <c r="J52" s="1">
        <v>462</v>
      </c>
      <c r="K52" s="1">
        <v>402</v>
      </c>
      <c r="L52" s="4">
        <v>366</v>
      </c>
      <c r="M52" s="4">
        <v>329</v>
      </c>
      <c r="N52" s="4">
        <v>309</v>
      </c>
      <c r="O52" s="4">
        <v>2018</v>
      </c>
    </row>
    <row r="53" spans="1:15" x14ac:dyDescent="0.25">
      <c r="A53" s="4" t="s">
        <v>13</v>
      </c>
      <c r="B53" s="4" t="s">
        <v>16</v>
      </c>
      <c r="C53" s="4">
        <v>0</v>
      </c>
      <c r="D53" s="4">
        <v>1</v>
      </c>
      <c r="E53" s="4">
        <v>1</v>
      </c>
      <c r="F53" s="4">
        <v>1</v>
      </c>
      <c r="G53" s="4">
        <v>0</v>
      </c>
      <c r="H53" s="4"/>
      <c r="I53" s="1">
        <v>0</v>
      </c>
      <c r="J53" s="1">
        <v>0</v>
      </c>
      <c r="K53" s="1">
        <v>0</v>
      </c>
      <c r="L53" s="3">
        <v>0</v>
      </c>
      <c r="M53" s="3">
        <v>0</v>
      </c>
      <c r="N53" s="4">
        <v>0</v>
      </c>
      <c r="O53" s="4">
        <v>2018</v>
      </c>
    </row>
    <row r="54" spans="1:15" x14ac:dyDescent="0.25">
      <c r="A54" s="4" t="s">
        <v>13</v>
      </c>
      <c r="B54" s="4" t="s">
        <v>17</v>
      </c>
      <c r="C54" s="4">
        <v>15</v>
      </c>
      <c r="D54" s="4">
        <v>9</v>
      </c>
      <c r="E54" s="4">
        <v>9</v>
      </c>
      <c r="F54" s="4">
        <v>5</v>
      </c>
      <c r="G54" s="4">
        <v>5</v>
      </c>
      <c r="H54" s="4">
        <v>4</v>
      </c>
      <c r="I54" s="1">
        <v>14</v>
      </c>
      <c r="J54" s="1">
        <v>9</v>
      </c>
      <c r="K54" s="1">
        <v>7</v>
      </c>
      <c r="L54" s="4">
        <v>5</v>
      </c>
      <c r="M54" s="4">
        <v>4</v>
      </c>
      <c r="N54" s="4">
        <v>8</v>
      </c>
      <c r="O54" s="4">
        <v>2018</v>
      </c>
    </row>
    <row r="55" spans="1:15" x14ac:dyDescent="0.25">
      <c r="A55" s="4" t="s">
        <v>13</v>
      </c>
      <c r="B55" s="4" t="s">
        <v>29</v>
      </c>
      <c r="C55" s="4">
        <v>319</v>
      </c>
      <c r="D55" s="4">
        <v>225</v>
      </c>
      <c r="E55" s="4">
        <v>245</v>
      </c>
      <c r="F55" s="4">
        <v>263</v>
      </c>
      <c r="G55" s="4">
        <v>317</v>
      </c>
      <c r="H55" s="4">
        <v>252</v>
      </c>
      <c r="I55" s="1">
        <v>345</v>
      </c>
      <c r="J55" s="1">
        <v>327</v>
      </c>
      <c r="K55" s="1">
        <v>305</v>
      </c>
      <c r="L55" s="4">
        <v>287</v>
      </c>
      <c r="M55" s="4">
        <v>306</v>
      </c>
      <c r="N55" s="4">
        <v>267</v>
      </c>
      <c r="O55" s="4">
        <v>2018</v>
      </c>
    </row>
    <row r="56" spans="1:15" x14ac:dyDescent="0.25">
      <c r="A56" s="4" t="s">
        <v>18</v>
      </c>
      <c r="B56" s="4" t="s">
        <v>28</v>
      </c>
      <c r="C56" s="4">
        <v>396</v>
      </c>
      <c r="D56" s="4">
        <v>349</v>
      </c>
      <c r="E56" s="4">
        <v>337</v>
      </c>
      <c r="F56" s="4">
        <v>311</v>
      </c>
      <c r="G56" s="4">
        <v>303</v>
      </c>
      <c r="H56" s="4">
        <v>225</v>
      </c>
      <c r="I56" s="1">
        <v>306</v>
      </c>
      <c r="J56" s="1">
        <v>365</v>
      </c>
      <c r="K56" s="1">
        <v>322</v>
      </c>
      <c r="L56" s="4">
        <v>388</v>
      </c>
      <c r="M56" s="4">
        <v>254</v>
      </c>
      <c r="N56" s="4">
        <v>302</v>
      </c>
      <c r="O56" s="4">
        <v>2018</v>
      </c>
    </row>
    <row r="57" spans="1:15" x14ac:dyDescent="0.25">
      <c r="A57" s="4" t="s">
        <v>18</v>
      </c>
      <c r="B57" s="4" t="s">
        <v>30</v>
      </c>
      <c r="C57" s="4">
        <v>33</v>
      </c>
      <c r="D57" s="4">
        <v>37</v>
      </c>
      <c r="E57" s="4">
        <v>49</v>
      </c>
      <c r="F57" s="4">
        <v>33</v>
      </c>
      <c r="G57" s="4">
        <v>37</v>
      </c>
      <c r="H57" s="4">
        <v>33</v>
      </c>
      <c r="I57" s="1">
        <v>41</v>
      </c>
      <c r="J57" s="1">
        <v>33</v>
      </c>
      <c r="K57" s="1">
        <v>34</v>
      </c>
      <c r="L57" s="4">
        <v>26</v>
      </c>
      <c r="M57" s="4">
        <v>27</v>
      </c>
      <c r="N57" s="4">
        <v>27</v>
      </c>
      <c r="O57" s="4">
        <v>2018</v>
      </c>
    </row>
    <row r="58" spans="1:15" x14ac:dyDescent="0.25">
      <c r="A58" s="4" t="s">
        <v>18</v>
      </c>
      <c r="B58" s="4" t="s">
        <v>16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1">
        <v>0</v>
      </c>
      <c r="J58" s="1">
        <v>2</v>
      </c>
      <c r="K58" s="1">
        <v>0</v>
      </c>
      <c r="L58" s="3">
        <v>0</v>
      </c>
      <c r="M58" s="3">
        <v>0</v>
      </c>
      <c r="N58" s="4">
        <v>0</v>
      </c>
      <c r="O58" s="4">
        <v>2018</v>
      </c>
    </row>
    <row r="59" spans="1:15" x14ac:dyDescent="0.25">
      <c r="A59" s="4" t="s">
        <v>18</v>
      </c>
      <c r="B59" s="4" t="s">
        <v>17</v>
      </c>
      <c r="C59" s="4">
        <v>4</v>
      </c>
      <c r="D59" s="4">
        <v>1</v>
      </c>
      <c r="E59" s="4">
        <v>0</v>
      </c>
      <c r="F59" s="4">
        <v>0</v>
      </c>
      <c r="G59" s="4">
        <v>2</v>
      </c>
      <c r="H59" s="4">
        <v>1</v>
      </c>
      <c r="I59" s="1">
        <v>1</v>
      </c>
      <c r="J59" s="1">
        <v>1</v>
      </c>
      <c r="K59" s="1">
        <v>3</v>
      </c>
      <c r="L59" s="4">
        <v>1</v>
      </c>
      <c r="M59" s="3">
        <v>0</v>
      </c>
      <c r="N59" s="4">
        <v>3</v>
      </c>
      <c r="O59" s="4">
        <v>2018</v>
      </c>
    </row>
    <row r="60" spans="1:15" x14ac:dyDescent="0.25">
      <c r="A60" s="4" t="s">
        <v>18</v>
      </c>
      <c r="B60" s="4" t="s">
        <v>29</v>
      </c>
      <c r="C60" s="4">
        <v>52</v>
      </c>
      <c r="D60" s="4">
        <v>46</v>
      </c>
      <c r="E60" s="4">
        <v>42</v>
      </c>
      <c r="F60" s="4">
        <v>29</v>
      </c>
      <c r="G60" s="4">
        <v>26</v>
      </c>
      <c r="H60" s="4">
        <v>27</v>
      </c>
      <c r="I60" s="1">
        <v>51</v>
      </c>
      <c r="J60" s="1">
        <v>33</v>
      </c>
      <c r="K60" s="1">
        <v>39</v>
      </c>
      <c r="L60" s="4">
        <v>54</v>
      </c>
      <c r="M60" s="4">
        <v>27</v>
      </c>
      <c r="N60" s="4">
        <v>37</v>
      </c>
      <c r="O60" s="4">
        <v>2018</v>
      </c>
    </row>
    <row r="61" spans="1:15" x14ac:dyDescent="0.25">
      <c r="A61" s="4" t="s">
        <v>19</v>
      </c>
      <c r="B61" s="4" t="s">
        <v>28</v>
      </c>
      <c r="C61" s="4">
        <v>289</v>
      </c>
      <c r="D61" s="4">
        <v>328</v>
      </c>
      <c r="E61" s="4">
        <v>361</v>
      </c>
      <c r="F61" s="4">
        <v>356</v>
      </c>
      <c r="G61" s="4">
        <v>359</v>
      </c>
      <c r="H61" s="4">
        <v>284</v>
      </c>
      <c r="I61" s="1">
        <v>362</v>
      </c>
      <c r="J61" s="1">
        <v>331</v>
      </c>
      <c r="K61" s="1">
        <v>350</v>
      </c>
      <c r="L61" s="4">
        <v>365</v>
      </c>
      <c r="M61" s="4">
        <v>306</v>
      </c>
      <c r="N61" s="4">
        <v>296</v>
      </c>
      <c r="O61" s="4">
        <v>2018</v>
      </c>
    </row>
    <row r="62" spans="1:15" x14ac:dyDescent="0.25">
      <c r="A62" s="4" t="s">
        <v>19</v>
      </c>
      <c r="B62" s="4" t="s">
        <v>30</v>
      </c>
      <c r="C62" s="4">
        <v>44</v>
      </c>
      <c r="D62" s="4">
        <v>34</v>
      </c>
      <c r="E62" s="4">
        <v>27</v>
      </c>
      <c r="F62" s="4">
        <v>47</v>
      </c>
      <c r="G62" s="4">
        <v>60</v>
      </c>
      <c r="H62" s="4">
        <v>51</v>
      </c>
      <c r="I62" s="1">
        <v>49</v>
      </c>
      <c r="J62" s="1">
        <v>56</v>
      </c>
      <c r="K62" s="1">
        <v>28</v>
      </c>
      <c r="L62" s="4">
        <v>41</v>
      </c>
      <c r="M62" s="4">
        <v>37</v>
      </c>
      <c r="N62" s="4">
        <v>25</v>
      </c>
      <c r="O62" s="4">
        <v>2018</v>
      </c>
    </row>
    <row r="63" spans="1:15" x14ac:dyDescent="0.25">
      <c r="A63" s="4" t="s">
        <v>19</v>
      </c>
      <c r="B63" s="4" t="s">
        <v>16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/>
      <c r="I63" s="1">
        <v>0</v>
      </c>
      <c r="J63" s="1">
        <v>0</v>
      </c>
      <c r="K63" s="1">
        <v>0</v>
      </c>
      <c r="L63" s="3">
        <v>0</v>
      </c>
      <c r="M63" s="4">
        <v>1</v>
      </c>
      <c r="N63" s="4">
        <v>2</v>
      </c>
      <c r="O63" s="4">
        <v>2018</v>
      </c>
    </row>
    <row r="64" spans="1:15" x14ac:dyDescent="0.25">
      <c r="A64" s="4" t="s">
        <v>19</v>
      </c>
      <c r="B64" s="4" t="s">
        <v>17</v>
      </c>
      <c r="C64" s="4">
        <v>0</v>
      </c>
      <c r="D64" s="4">
        <v>0</v>
      </c>
      <c r="E64" s="4">
        <v>1</v>
      </c>
      <c r="F64" s="4">
        <v>2</v>
      </c>
      <c r="G64" s="4">
        <v>2</v>
      </c>
      <c r="H64" s="4">
        <v>2</v>
      </c>
      <c r="I64" s="1">
        <v>4</v>
      </c>
      <c r="J64" s="1">
        <v>3</v>
      </c>
      <c r="K64" s="1">
        <v>5</v>
      </c>
      <c r="L64" s="4">
        <v>1</v>
      </c>
      <c r="M64" s="4">
        <v>1</v>
      </c>
      <c r="N64" s="4">
        <v>1</v>
      </c>
      <c r="O64" s="4">
        <v>2018</v>
      </c>
    </row>
    <row r="65" spans="1:15" x14ac:dyDescent="0.25">
      <c r="A65" s="4" t="s">
        <v>19</v>
      </c>
      <c r="B65" s="4" t="s">
        <v>29</v>
      </c>
      <c r="C65" s="4">
        <v>59</v>
      </c>
      <c r="D65" s="4">
        <v>40</v>
      </c>
      <c r="E65" s="4">
        <v>49</v>
      </c>
      <c r="F65" s="4">
        <v>49</v>
      </c>
      <c r="G65" s="4">
        <v>49</v>
      </c>
      <c r="H65" s="4">
        <v>29</v>
      </c>
      <c r="I65" s="1">
        <v>34</v>
      </c>
      <c r="J65" s="1">
        <v>54</v>
      </c>
      <c r="K65" s="1">
        <v>54</v>
      </c>
      <c r="L65" s="4">
        <v>52</v>
      </c>
      <c r="M65" s="4">
        <v>42</v>
      </c>
      <c r="N65" s="4">
        <v>65</v>
      </c>
      <c r="O65" s="4">
        <v>2018</v>
      </c>
    </row>
    <row r="66" spans="1:15" x14ac:dyDescent="0.25">
      <c r="A66" s="4" t="s">
        <v>20</v>
      </c>
      <c r="B66" s="4" t="s">
        <v>28</v>
      </c>
      <c r="C66" s="4">
        <v>852</v>
      </c>
      <c r="D66" s="4">
        <v>795</v>
      </c>
      <c r="E66" s="4">
        <v>874</v>
      </c>
      <c r="F66" s="4">
        <v>734</v>
      </c>
      <c r="G66" s="4">
        <v>780</v>
      </c>
      <c r="H66" s="4">
        <v>647</v>
      </c>
      <c r="I66" s="1">
        <v>818</v>
      </c>
      <c r="J66" s="1">
        <v>892</v>
      </c>
      <c r="K66" s="1">
        <v>918</v>
      </c>
      <c r="L66" s="4">
        <v>843</v>
      </c>
      <c r="M66" s="4">
        <v>744</v>
      </c>
      <c r="N66" s="4">
        <v>736</v>
      </c>
      <c r="O66" s="4">
        <v>2018</v>
      </c>
    </row>
    <row r="67" spans="1:15" x14ac:dyDescent="0.25">
      <c r="A67" s="4" t="s">
        <v>20</v>
      </c>
      <c r="B67" s="4" t="s">
        <v>30</v>
      </c>
      <c r="C67" s="4">
        <v>112</v>
      </c>
      <c r="D67" s="4">
        <v>136</v>
      </c>
      <c r="E67" s="4">
        <v>140</v>
      </c>
      <c r="F67" s="4">
        <v>112</v>
      </c>
      <c r="G67" s="4">
        <v>150</v>
      </c>
      <c r="H67" s="4">
        <v>125</v>
      </c>
      <c r="I67" s="1">
        <v>151</v>
      </c>
      <c r="J67" s="1">
        <v>175</v>
      </c>
      <c r="K67" s="1">
        <v>141</v>
      </c>
      <c r="L67" s="4">
        <v>142</v>
      </c>
      <c r="M67" s="4">
        <v>96</v>
      </c>
      <c r="N67" s="4">
        <v>130</v>
      </c>
      <c r="O67" s="4">
        <v>2018</v>
      </c>
    </row>
    <row r="68" spans="1:15" x14ac:dyDescent="0.25">
      <c r="A68" s="4" t="s">
        <v>20</v>
      </c>
      <c r="B68" s="4" t="s">
        <v>16</v>
      </c>
      <c r="C68" s="4">
        <v>1</v>
      </c>
      <c r="D68" s="4">
        <v>0</v>
      </c>
      <c r="E68" s="4">
        <v>2</v>
      </c>
      <c r="F68" s="4">
        <v>0</v>
      </c>
      <c r="G68" s="4">
        <v>0</v>
      </c>
      <c r="H68" s="4"/>
      <c r="I68" s="1">
        <v>0</v>
      </c>
      <c r="J68" s="1">
        <v>0</v>
      </c>
      <c r="K68" s="1">
        <v>0</v>
      </c>
      <c r="L68" s="3">
        <v>0</v>
      </c>
      <c r="M68" s="4">
        <v>0</v>
      </c>
      <c r="N68" s="4">
        <v>0</v>
      </c>
      <c r="O68" s="4">
        <v>2018</v>
      </c>
    </row>
    <row r="69" spans="1:15" x14ac:dyDescent="0.25">
      <c r="A69" s="4" t="s">
        <v>20</v>
      </c>
      <c r="B69" s="4" t="s">
        <v>17</v>
      </c>
      <c r="C69" s="4">
        <v>4</v>
      </c>
      <c r="D69" s="4">
        <v>3</v>
      </c>
      <c r="E69" s="4">
        <v>0</v>
      </c>
      <c r="F69" s="4">
        <v>1</v>
      </c>
      <c r="G69" s="4">
        <v>3</v>
      </c>
      <c r="H69" s="4">
        <v>1</v>
      </c>
      <c r="I69" s="1">
        <v>1</v>
      </c>
      <c r="J69" s="1">
        <v>1</v>
      </c>
      <c r="K69" s="1">
        <v>1</v>
      </c>
      <c r="L69" s="4">
        <v>3</v>
      </c>
      <c r="M69" s="4">
        <v>1</v>
      </c>
      <c r="N69" s="4">
        <v>0</v>
      </c>
      <c r="O69" s="4">
        <v>2018</v>
      </c>
    </row>
    <row r="70" spans="1:15" x14ac:dyDescent="0.25">
      <c r="A70" s="4" t="s">
        <v>20</v>
      </c>
      <c r="B70" s="4" t="s">
        <v>29</v>
      </c>
      <c r="C70" s="4">
        <v>169</v>
      </c>
      <c r="D70" s="4">
        <v>137</v>
      </c>
      <c r="E70" s="4">
        <v>163</v>
      </c>
      <c r="F70" s="4">
        <v>124</v>
      </c>
      <c r="G70" s="4">
        <v>139</v>
      </c>
      <c r="H70" s="4">
        <v>97</v>
      </c>
      <c r="I70" s="1">
        <v>143</v>
      </c>
      <c r="J70" s="1">
        <v>186</v>
      </c>
      <c r="K70" s="1">
        <v>170</v>
      </c>
      <c r="L70" s="4">
        <v>161</v>
      </c>
      <c r="M70" s="4">
        <v>139</v>
      </c>
      <c r="N70" s="4">
        <v>151</v>
      </c>
      <c r="O70" s="4">
        <v>2018</v>
      </c>
    </row>
    <row r="71" spans="1:15" x14ac:dyDescent="0.25">
      <c r="A71" s="4" t="s">
        <v>21</v>
      </c>
      <c r="B71" s="4" t="s">
        <v>14</v>
      </c>
      <c r="C71" s="4">
        <v>1</v>
      </c>
      <c r="D71" s="4">
        <v>0</v>
      </c>
      <c r="E71" s="4">
        <v>0</v>
      </c>
      <c r="F71" s="4">
        <v>0</v>
      </c>
      <c r="G71" s="4">
        <v>0</v>
      </c>
      <c r="H71" s="4"/>
      <c r="I71" s="1">
        <v>0</v>
      </c>
      <c r="J71" s="1">
        <v>0</v>
      </c>
      <c r="K71" s="1">
        <v>0</v>
      </c>
      <c r="L71" s="3">
        <v>0</v>
      </c>
      <c r="M71" s="3">
        <v>0</v>
      </c>
      <c r="N71" s="4">
        <v>0</v>
      </c>
      <c r="O71" s="4">
        <v>2018</v>
      </c>
    </row>
    <row r="72" spans="1:15" x14ac:dyDescent="0.25">
      <c r="A72" s="4" t="s">
        <v>21</v>
      </c>
      <c r="B72" s="4" t="s">
        <v>28</v>
      </c>
      <c r="C72" s="4">
        <v>670</v>
      </c>
      <c r="D72" s="4">
        <v>656</v>
      </c>
      <c r="E72" s="4">
        <v>704</v>
      </c>
      <c r="F72" s="4">
        <v>764</v>
      </c>
      <c r="G72" s="4">
        <v>735</v>
      </c>
      <c r="H72" s="4">
        <v>675</v>
      </c>
      <c r="I72" s="1">
        <v>795</v>
      </c>
      <c r="J72" s="1">
        <v>825</v>
      </c>
      <c r="K72" s="1">
        <v>722</v>
      </c>
      <c r="L72" s="4">
        <v>797</v>
      </c>
      <c r="M72" s="4">
        <v>798</v>
      </c>
      <c r="N72" s="4">
        <v>724</v>
      </c>
      <c r="O72" s="4">
        <v>2018</v>
      </c>
    </row>
    <row r="73" spans="1:15" x14ac:dyDescent="0.25">
      <c r="A73" s="4" t="s">
        <v>21</v>
      </c>
      <c r="B73" s="4" t="s">
        <v>30</v>
      </c>
      <c r="C73" s="4">
        <v>134</v>
      </c>
      <c r="D73" s="4">
        <v>115</v>
      </c>
      <c r="E73" s="4">
        <v>124</v>
      </c>
      <c r="F73" s="4">
        <v>146</v>
      </c>
      <c r="G73" s="4">
        <v>147</v>
      </c>
      <c r="H73" s="4">
        <v>118</v>
      </c>
      <c r="I73" s="1">
        <v>159</v>
      </c>
      <c r="J73" s="1">
        <v>174</v>
      </c>
      <c r="K73" s="1">
        <v>108</v>
      </c>
      <c r="L73" s="4">
        <v>152</v>
      </c>
      <c r="M73" s="4">
        <v>111</v>
      </c>
      <c r="N73" s="4">
        <v>113</v>
      </c>
      <c r="O73" s="4">
        <v>2018</v>
      </c>
    </row>
    <row r="74" spans="1:15" x14ac:dyDescent="0.25">
      <c r="A74" s="4" t="s">
        <v>21</v>
      </c>
      <c r="B74" s="4" t="s">
        <v>16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/>
      <c r="I74" s="1">
        <v>0</v>
      </c>
      <c r="J74" s="1">
        <v>0</v>
      </c>
      <c r="K74" s="1">
        <v>0</v>
      </c>
      <c r="L74" s="3">
        <v>0</v>
      </c>
      <c r="M74" s="3">
        <v>0</v>
      </c>
      <c r="N74" s="3">
        <v>0</v>
      </c>
      <c r="O74" s="4">
        <v>2018</v>
      </c>
    </row>
    <row r="75" spans="1:15" x14ac:dyDescent="0.25">
      <c r="A75" s="4" t="s">
        <v>21</v>
      </c>
      <c r="B75" s="4" t="s">
        <v>17</v>
      </c>
      <c r="C75" s="4">
        <v>2</v>
      </c>
      <c r="D75" s="4">
        <v>2</v>
      </c>
      <c r="E75" s="4">
        <v>3</v>
      </c>
      <c r="F75" s="4">
        <v>1</v>
      </c>
      <c r="G75" s="4">
        <v>1</v>
      </c>
      <c r="H75" s="4">
        <v>4</v>
      </c>
      <c r="I75" s="1"/>
      <c r="J75" s="1">
        <v>2</v>
      </c>
      <c r="K75" s="1">
        <v>3</v>
      </c>
      <c r="L75" s="3">
        <v>0</v>
      </c>
      <c r="M75" s="3">
        <v>0</v>
      </c>
      <c r="N75" s="4">
        <v>3</v>
      </c>
      <c r="O75" s="4">
        <v>2018</v>
      </c>
    </row>
    <row r="76" spans="1:15" x14ac:dyDescent="0.25">
      <c r="A76" s="4" t="s">
        <v>21</v>
      </c>
      <c r="B76" s="4" t="s">
        <v>29</v>
      </c>
      <c r="C76" s="4">
        <v>134</v>
      </c>
      <c r="D76" s="4">
        <v>121</v>
      </c>
      <c r="E76" s="4">
        <v>129</v>
      </c>
      <c r="F76" s="4">
        <v>143</v>
      </c>
      <c r="G76" s="4">
        <v>113</v>
      </c>
      <c r="H76" s="4">
        <v>111</v>
      </c>
      <c r="I76" s="1">
        <v>125</v>
      </c>
      <c r="J76" s="1">
        <v>139</v>
      </c>
      <c r="K76" s="1">
        <v>119</v>
      </c>
      <c r="L76" s="4">
        <v>143</v>
      </c>
      <c r="M76" s="4">
        <v>147</v>
      </c>
      <c r="N76" s="4">
        <v>129</v>
      </c>
      <c r="O76" s="4">
        <v>2018</v>
      </c>
    </row>
    <row r="77" spans="1:15" x14ac:dyDescent="0.25">
      <c r="A77" s="4" t="s">
        <v>22</v>
      </c>
      <c r="B77" s="4" t="s">
        <v>28</v>
      </c>
      <c r="C77" s="4">
        <v>450</v>
      </c>
      <c r="D77" s="4">
        <v>449</v>
      </c>
      <c r="E77" s="4">
        <v>423</v>
      </c>
      <c r="F77" s="4">
        <v>496</v>
      </c>
      <c r="G77" s="4">
        <v>442</v>
      </c>
      <c r="H77" s="4">
        <v>485</v>
      </c>
      <c r="I77" s="1">
        <v>523</v>
      </c>
      <c r="J77" s="1">
        <v>540</v>
      </c>
      <c r="K77" s="1">
        <v>470</v>
      </c>
      <c r="L77" s="4">
        <v>424</v>
      </c>
      <c r="M77" s="4">
        <v>423</v>
      </c>
      <c r="N77" s="4">
        <v>411</v>
      </c>
      <c r="O77" s="4">
        <v>2018</v>
      </c>
    </row>
    <row r="78" spans="1:15" x14ac:dyDescent="0.25">
      <c r="A78" s="4" t="s">
        <v>22</v>
      </c>
      <c r="B78" s="4" t="s">
        <v>30</v>
      </c>
      <c r="C78" s="4">
        <v>49</v>
      </c>
      <c r="D78" s="4">
        <v>45</v>
      </c>
      <c r="E78" s="4">
        <v>26</v>
      </c>
      <c r="F78" s="4">
        <v>38</v>
      </c>
      <c r="G78" s="4">
        <v>35</v>
      </c>
      <c r="H78" s="4">
        <v>48</v>
      </c>
      <c r="I78" s="1">
        <v>49</v>
      </c>
      <c r="J78" s="1">
        <v>41</v>
      </c>
      <c r="K78" s="1">
        <v>42</v>
      </c>
      <c r="L78" s="4">
        <v>33</v>
      </c>
      <c r="M78" s="4">
        <v>25</v>
      </c>
      <c r="N78" s="4">
        <v>29</v>
      </c>
      <c r="O78" s="4">
        <v>2018</v>
      </c>
    </row>
    <row r="79" spans="1:15" x14ac:dyDescent="0.25">
      <c r="A79" s="4" t="s">
        <v>22</v>
      </c>
      <c r="B79" s="4" t="s">
        <v>16</v>
      </c>
      <c r="C79" s="4">
        <v>1</v>
      </c>
      <c r="D79" s="4">
        <v>0</v>
      </c>
      <c r="E79" s="4">
        <v>1</v>
      </c>
      <c r="F79" s="4">
        <v>0</v>
      </c>
      <c r="G79" s="4">
        <v>1</v>
      </c>
      <c r="H79" s="4"/>
      <c r="I79" s="1">
        <v>0</v>
      </c>
      <c r="J79" s="1">
        <v>0</v>
      </c>
      <c r="K79" s="1">
        <v>0</v>
      </c>
      <c r="L79" s="3">
        <v>0</v>
      </c>
      <c r="M79" s="3">
        <v>0</v>
      </c>
      <c r="N79" s="3">
        <v>0</v>
      </c>
      <c r="O79" s="4">
        <v>2018</v>
      </c>
    </row>
    <row r="80" spans="1:15" x14ac:dyDescent="0.25">
      <c r="A80" s="4" t="s">
        <v>22</v>
      </c>
      <c r="B80" s="4" t="s">
        <v>17</v>
      </c>
      <c r="C80" s="4">
        <v>2</v>
      </c>
      <c r="D80" s="4">
        <v>6</v>
      </c>
      <c r="E80" s="4">
        <v>6</v>
      </c>
      <c r="F80" s="4">
        <v>4</v>
      </c>
      <c r="G80" s="4">
        <v>3</v>
      </c>
      <c r="H80" s="4">
        <v>3</v>
      </c>
      <c r="I80" s="1">
        <v>4</v>
      </c>
      <c r="J80" s="1">
        <v>4</v>
      </c>
      <c r="K80" s="1">
        <v>3</v>
      </c>
      <c r="L80" s="4">
        <v>5</v>
      </c>
      <c r="M80" s="4">
        <v>3</v>
      </c>
      <c r="N80" s="4">
        <v>3</v>
      </c>
      <c r="O80" s="4">
        <v>2018</v>
      </c>
    </row>
    <row r="81" spans="1:15" x14ac:dyDescent="0.25">
      <c r="A81" s="4" t="s">
        <v>22</v>
      </c>
      <c r="B81" s="4" t="s">
        <v>29</v>
      </c>
      <c r="C81" s="4">
        <v>104</v>
      </c>
      <c r="D81" s="4">
        <v>109</v>
      </c>
      <c r="E81" s="4">
        <v>84</v>
      </c>
      <c r="F81" s="4">
        <v>118</v>
      </c>
      <c r="G81" s="4">
        <v>112</v>
      </c>
      <c r="H81" s="4">
        <v>103</v>
      </c>
      <c r="I81" s="1">
        <v>132</v>
      </c>
      <c r="J81" s="1">
        <v>127</v>
      </c>
      <c r="K81" s="1">
        <v>112</v>
      </c>
      <c r="L81" s="4">
        <v>132</v>
      </c>
      <c r="M81" s="4">
        <v>89</v>
      </c>
      <c r="N81" s="4">
        <v>92</v>
      </c>
      <c r="O81" s="4">
        <v>2018</v>
      </c>
    </row>
    <row r="82" spans="1:15" x14ac:dyDescent="0.25">
      <c r="A82" s="4" t="s">
        <v>23</v>
      </c>
      <c r="B82" s="4" t="s">
        <v>14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/>
      <c r="I82" s="1">
        <v>0</v>
      </c>
      <c r="J82" s="1">
        <v>0</v>
      </c>
      <c r="K82" s="1">
        <v>0</v>
      </c>
      <c r="L82" s="3">
        <v>0</v>
      </c>
      <c r="M82" s="3">
        <v>0</v>
      </c>
      <c r="N82" s="4">
        <v>0</v>
      </c>
      <c r="O82" s="4">
        <v>2018</v>
      </c>
    </row>
    <row r="83" spans="1:15" x14ac:dyDescent="0.25">
      <c r="A83" s="4" t="s">
        <v>23</v>
      </c>
      <c r="B83" s="4" t="s">
        <v>28</v>
      </c>
      <c r="C83" s="4">
        <v>733</v>
      </c>
      <c r="D83" s="4">
        <v>728</v>
      </c>
      <c r="E83" s="4">
        <v>719</v>
      </c>
      <c r="F83" s="4">
        <v>627</v>
      </c>
      <c r="G83" s="4">
        <v>650</v>
      </c>
      <c r="H83" s="4">
        <v>543</v>
      </c>
      <c r="I83" s="1">
        <v>679</v>
      </c>
      <c r="J83" s="1">
        <v>823</v>
      </c>
      <c r="K83" s="1">
        <v>713</v>
      </c>
      <c r="L83" s="4">
        <v>881</v>
      </c>
      <c r="M83" s="4">
        <v>769</v>
      </c>
      <c r="N83" s="4">
        <v>725</v>
      </c>
      <c r="O83" s="4">
        <v>2018</v>
      </c>
    </row>
    <row r="84" spans="1:15" x14ac:dyDescent="0.25">
      <c r="A84" s="4" t="s">
        <v>23</v>
      </c>
      <c r="B84" s="4" t="s">
        <v>30</v>
      </c>
      <c r="C84" s="4">
        <v>89</v>
      </c>
      <c r="D84" s="4">
        <v>111</v>
      </c>
      <c r="E84" s="4">
        <v>116</v>
      </c>
      <c r="F84" s="4">
        <v>71</v>
      </c>
      <c r="G84" s="4">
        <v>76</v>
      </c>
      <c r="H84" s="4">
        <v>85</v>
      </c>
      <c r="I84" s="1">
        <v>96</v>
      </c>
      <c r="J84" s="1">
        <v>106</v>
      </c>
      <c r="K84" s="1">
        <v>96</v>
      </c>
      <c r="L84" s="4">
        <v>100</v>
      </c>
      <c r="M84" s="4">
        <v>83</v>
      </c>
      <c r="N84" s="4">
        <v>85</v>
      </c>
      <c r="O84" s="4">
        <v>2018</v>
      </c>
    </row>
    <row r="85" spans="1:15" x14ac:dyDescent="0.25">
      <c r="A85" s="4" t="s">
        <v>23</v>
      </c>
      <c r="B85" s="4" t="s">
        <v>16</v>
      </c>
      <c r="C85" s="4">
        <v>0</v>
      </c>
      <c r="D85" s="4">
        <v>0</v>
      </c>
      <c r="E85" s="4">
        <v>0</v>
      </c>
      <c r="F85" s="4">
        <v>0</v>
      </c>
      <c r="G85" s="4">
        <v>1</v>
      </c>
      <c r="H85" s="4">
        <v>1</v>
      </c>
      <c r="I85" s="1">
        <v>2</v>
      </c>
      <c r="J85" s="1"/>
      <c r="K85" s="1"/>
      <c r="L85" s="3">
        <v>0</v>
      </c>
      <c r="M85" s="3">
        <v>0</v>
      </c>
      <c r="N85" s="3">
        <v>0</v>
      </c>
      <c r="O85" s="4">
        <v>2018</v>
      </c>
    </row>
    <row r="86" spans="1:15" x14ac:dyDescent="0.25">
      <c r="A86" s="4" t="s">
        <v>23</v>
      </c>
      <c r="B86" s="4" t="s">
        <v>17</v>
      </c>
      <c r="C86" s="4">
        <v>1</v>
      </c>
      <c r="D86" s="4">
        <v>2</v>
      </c>
      <c r="E86" s="4">
        <v>7</v>
      </c>
      <c r="F86" s="4">
        <v>5</v>
      </c>
      <c r="G86" s="4">
        <v>1</v>
      </c>
      <c r="H86" s="4">
        <v>1</v>
      </c>
      <c r="I86" s="1">
        <v>7</v>
      </c>
      <c r="J86" s="1">
        <v>3</v>
      </c>
      <c r="K86" s="1">
        <v>1</v>
      </c>
      <c r="L86" s="4">
        <v>7</v>
      </c>
      <c r="M86" s="4">
        <v>7</v>
      </c>
      <c r="N86" s="4">
        <v>1</v>
      </c>
      <c r="O86" s="4">
        <v>2018</v>
      </c>
    </row>
    <row r="87" spans="1:15" x14ac:dyDescent="0.25">
      <c r="A87" s="4" t="s">
        <v>23</v>
      </c>
      <c r="B87" s="4" t="s">
        <v>29</v>
      </c>
      <c r="C87" s="4">
        <v>120</v>
      </c>
      <c r="D87" s="4">
        <v>142</v>
      </c>
      <c r="E87" s="4">
        <v>155</v>
      </c>
      <c r="F87" s="4">
        <v>113</v>
      </c>
      <c r="G87" s="4">
        <v>121</v>
      </c>
      <c r="H87" s="4">
        <v>95</v>
      </c>
      <c r="I87" s="1">
        <v>150</v>
      </c>
      <c r="J87" s="1">
        <v>191</v>
      </c>
      <c r="K87" s="1">
        <v>174</v>
      </c>
      <c r="L87" s="4">
        <v>169</v>
      </c>
      <c r="M87" s="4">
        <v>135</v>
      </c>
      <c r="N87" s="4">
        <v>179</v>
      </c>
      <c r="O87" s="4">
        <v>2018</v>
      </c>
    </row>
    <row r="88" spans="1:15" x14ac:dyDescent="0.25">
      <c r="A88" s="4" t="s">
        <v>24</v>
      </c>
      <c r="B88" s="4" t="s">
        <v>14</v>
      </c>
      <c r="C88" s="4">
        <v>0</v>
      </c>
      <c r="D88" s="4">
        <v>0</v>
      </c>
      <c r="E88" s="4">
        <v>1</v>
      </c>
      <c r="F88" s="4">
        <v>0</v>
      </c>
      <c r="G88" s="4">
        <v>0</v>
      </c>
      <c r="H88" s="4">
        <v>0</v>
      </c>
      <c r="I88" s="1">
        <v>0</v>
      </c>
      <c r="J88" s="1">
        <v>0</v>
      </c>
      <c r="K88" s="1">
        <v>0</v>
      </c>
      <c r="L88" s="4">
        <v>0</v>
      </c>
      <c r="M88" s="4">
        <v>0</v>
      </c>
      <c r="N88" s="4">
        <v>0</v>
      </c>
      <c r="O88" s="4">
        <v>2018</v>
      </c>
    </row>
    <row r="89" spans="1:15" x14ac:dyDescent="0.25">
      <c r="A89" s="4" t="s">
        <v>24</v>
      </c>
      <c r="B89" s="4" t="s">
        <v>28</v>
      </c>
      <c r="C89" s="4">
        <v>9152</v>
      </c>
      <c r="D89" s="4">
        <v>7309</v>
      </c>
      <c r="E89" s="4">
        <v>8277</v>
      </c>
      <c r="F89" s="4">
        <v>8486</v>
      </c>
      <c r="G89" s="4">
        <v>8995</v>
      </c>
      <c r="H89" s="4">
        <v>7679</v>
      </c>
      <c r="I89" s="1">
        <v>10305</v>
      </c>
      <c r="J89" s="1">
        <v>9849</v>
      </c>
      <c r="K89" s="1">
        <v>9658</v>
      </c>
      <c r="L89" s="4">
        <v>9720</v>
      </c>
      <c r="M89" s="4">
        <v>9009</v>
      </c>
      <c r="N89" s="4">
        <v>8655</v>
      </c>
      <c r="O89" s="4">
        <v>2018</v>
      </c>
    </row>
    <row r="90" spans="1:15" x14ac:dyDescent="0.25">
      <c r="A90" s="4" t="s">
        <v>24</v>
      </c>
      <c r="B90" s="4" t="s">
        <v>30</v>
      </c>
      <c r="C90" s="4">
        <v>1705</v>
      </c>
      <c r="D90" s="4">
        <v>1427</v>
      </c>
      <c r="E90" s="4">
        <v>1542</v>
      </c>
      <c r="F90" s="4">
        <v>1681</v>
      </c>
      <c r="G90" s="4">
        <v>1965</v>
      </c>
      <c r="H90" s="4">
        <v>1630</v>
      </c>
      <c r="I90" s="1">
        <v>2060</v>
      </c>
      <c r="J90" s="1">
        <v>2036</v>
      </c>
      <c r="K90" s="1">
        <v>2044</v>
      </c>
      <c r="L90" s="4">
        <v>1717</v>
      </c>
      <c r="M90" s="4">
        <v>1636</v>
      </c>
      <c r="N90" s="4">
        <v>1667</v>
      </c>
      <c r="O90" s="4">
        <v>2018</v>
      </c>
    </row>
    <row r="91" spans="1:15" x14ac:dyDescent="0.25">
      <c r="A91" s="4" t="s">
        <v>24</v>
      </c>
      <c r="B91" s="4" t="s">
        <v>16</v>
      </c>
      <c r="C91" s="4">
        <v>0</v>
      </c>
      <c r="D91" s="4">
        <v>1</v>
      </c>
      <c r="E91" s="4">
        <v>2</v>
      </c>
      <c r="F91" s="4">
        <v>2</v>
      </c>
      <c r="G91" s="4">
        <v>1</v>
      </c>
      <c r="H91" s="4">
        <v>1</v>
      </c>
      <c r="I91" s="1">
        <v>1</v>
      </c>
      <c r="J91" s="1">
        <v>2</v>
      </c>
      <c r="K91" s="1">
        <v>0</v>
      </c>
      <c r="L91" s="4">
        <v>1</v>
      </c>
      <c r="M91" s="4">
        <v>1</v>
      </c>
      <c r="N91" s="4">
        <v>1</v>
      </c>
      <c r="O91" s="4">
        <v>2018</v>
      </c>
    </row>
    <row r="92" spans="1:15" x14ac:dyDescent="0.25">
      <c r="A92" s="4" t="s">
        <v>24</v>
      </c>
      <c r="B92" s="4" t="s">
        <v>17</v>
      </c>
      <c r="C92" s="4">
        <v>20</v>
      </c>
      <c r="D92" s="4">
        <v>18</v>
      </c>
      <c r="E92" s="4">
        <v>19</v>
      </c>
      <c r="F92" s="4">
        <v>20</v>
      </c>
      <c r="G92" s="4">
        <v>37</v>
      </c>
      <c r="H92" s="4">
        <v>38</v>
      </c>
      <c r="I92" s="1">
        <v>57</v>
      </c>
      <c r="J92" s="1">
        <v>39</v>
      </c>
      <c r="K92" s="1">
        <v>34</v>
      </c>
      <c r="L92" s="4">
        <v>25</v>
      </c>
      <c r="M92" s="4">
        <v>24</v>
      </c>
      <c r="N92" s="4">
        <v>31</v>
      </c>
      <c r="O92" s="4">
        <v>2018</v>
      </c>
    </row>
    <row r="93" spans="1:15" x14ac:dyDescent="0.25">
      <c r="A93" s="4" t="s">
        <v>24</v>
      </c>
      <c r="B93" s="4" t="s">
        <v>29</v>
      </c>
      <c r="C93" s="4">
        <v>1011</v>
      </c>
      <c r="D93" s="4">
        <v>765</v>
      </c>
      <c r="E93" s="4">
        <v>909</v>
      </c>
      <c r="F93" s="4">
        <v>1028</v>
      </c>
      <c r="G93" s="4">
        <v>1097</v>
      </c>
      <c r="H93" s="4">
        <v>910</v>
      </c>
      <c r="I93" s="1">
        <v>1218</v>
      </c>
      <c r="J93" s="1">
        <v>1176</v>
      </c>
      <c r="K93" s="1">
        <v>1205</v>
      </c>
      <c r="L93" s="4">
        <v>1129</v>
      </c>
      <c r="M93" s="4">
        <v>1159</v>
      </c>
      <c r="N93" s="4">
        <v>1165</v>
      </c>
      <c r="O93" s="4">
        <v>2018</v>
      </c>
    </row>
    <row r="94" spans="1:15" x14ac:dyDescent="0.25">
      <c r="A94" s="4" t="s">
        <v>24</v>
      </c>
      <c r="B94" s="4" t="s">
        <v>25</v>
      </c>
      <c r="C94" s="4">
        <v>0</v>
      </c>
      <c r="D94" s="4">
        <v>1</v>
      </c>
      <c r="E94" s="4">
        <v>0</v>
      </c>
      <c r="F94" s="4">
        <v>1</v>
      </c>
      <c r="G94" s="4">
        <v>1</v>
      </c>
      <c r="H94" s="4">
        <v>0</v>
      </c>
      <c r="I94" s="2">
        <v>0</v>
      </c>
      <c r="J94" s="2">
        <v>0</v>
      </c>
      <c r="K94" s="1">
        <v>3</v>
      </c>
      <c r="L94" s="4">
        <v>0</v>
      </c>
      <c r="M94" s="4">
        <v>0</v>
      </c>
      <c r="N94" s="4">
        <v>2</v>
      </c>
      <c r="O94" s="4">
        <v>2018</v>
      </c>
    </row>
    <row r="95" spans="1:15" x14ac:dyDescent="0.25">
      <c r="A95" s="4" t="s">
        <v>24</v>
      </c>
      <c r="B95" s="4" t="s">
        <v>28</v>
      </c>
      <c r="C95" s="4">
        <v>0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1">
        <v>0</v>
      </c>
      <c r="J95" s="1">
        <v>0</v>
      </c>
      <c r="K95" s="1">
        <v>1</v>
      </c>
      <c r="L95" s="4">
        <v>0</v>
      </c>
      <c r="M95" s="4">
        <v>1</v>
      </c>
      <c r="N95" s="4">
        <v>0</v>
      </c>
      <c r="O95" s="4">
        <v>2018</v>
      </c>
    </row>
    <row r="96" spans="1:15" x14ac:dyDescent="0.25">
      <c r="A96" s="4" t="s">
        <v>24</v>
      </c>
      <c r="B96" s="4" t="s">
        <v>30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0</v>
      </c>
      <c r="I96" s="1">
        <v>0</v>
      </c>
      <c r="J96" s="1">
        <v>0</v>
      </c>
      <c r="K96" s="1">
        <v>2</v>
      </c>
      <c r="L96" s="4">
        <v>0</v>
      </c>
      <c r="M96" s="4">
        <v>0</v>
      </c>
      <c r="N96" s="4">
        <v>0</v>
      </c>
      <c r="O96" s="4">
        <v>2018</v>
      </c>
    </row>
    <row r="97" spans="1:15" x14ac:dyDescent="0.25">
      <c r="A97" s="4" t="s">
        <v>24</v>
      </c>
      <c r="B97" s="4" t="s">
        <v>29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1">
        <v>0</v>
      </c>
      <c r="J97" s="1">
        <v>0</v>
      </c>
      <c r="K97" s="1">
        <v>0</v>
      </c>
      <c r="L97" s="4">
        <v>0</v>
      </c>
      <c r="M97" s="4">
        <v>0</v>
      </c>
      <c r="N97" s="4">
        <v>0</v>
      </c>
      <c r="O97" s="4">
        <v>2018</v>
      </c>
    </row>
    <row r="98" spans="1:15" x14ac:dyDescent="0.25">
      <c r="A98" s="4" t="s">
        <v>13</v>
      </c>
      <c r="B98" s="4" t="s">
        <v>14</v>
      </c>
      <c r="C98" s="5">
        <v>0</v>
      </c>
      <c r="D98" s="5">
        <v>0</v>
      </c>
      <c r="E98" s="5">
        <v>0</v>
      </c>
      <c r="F98" s="8">
        <v>0</v>
      </c>
      <c r="G98" s="8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8">
        <v>0</v>
      </c>
      <c r="N98" s="8">
        <v>0</v>
      </c>
      <c r="O98" s="4">
        <v>2019</v>
      </c>
    </row>
    <row r="99" spans="1:15" x14ac:dyDescent="0.25">
      <c r="A99" s="4" t="s">
        <v>13</v>
      </c>
      <c r="B99" s="4" t="s">
        <v>28</v>
      </c>
      <c r="C99" s="4">
        <v>2212</v>
      </c>
      <c r="D99" s="4">
        <v>1682</v>
      </c>
      <c r="E99" s="4">
        <v>1802</v>
      </c>
      <c r="F99" s="8">
        <v>1700</v>
      </c>
      <c r="G99" s="8">
        <v>2186</v>
      </c>
      <c r="H99" s="9">
        <v>2224</v>
      </c>
      <c r="I99" s="10">
        <v>2294</v>
      </c>
      <c r="J99" s="10">
        <v>2324</v>
      </c>
      <c r="K99" s="9">
        <v>2540</v>
      </c>
      <c r="L99" s="9">
        <v>1972</v>
      </c>
      <c r="M99" s="4">
        <v>1800</v>
      </c>
      <c r="N99" s="8">
        <v>1700</v>
      </c>
      <c r="O99" s="4">
        <v>2019</v>
      </c>
    </row>
    <row r="100" spans="1:15" x14ac:dyDescent="0.25">
      <c r="A100" s="4" t="s">
        <v>13</v>
      </c>
      <c r="B100" s="4" t="s">
        <v>30</v>
      </c>
      <c r="C100" s="4">
        <v>385</v>
      </c>
      <c r="D100" s="4">
        <v>281</v>
      </c>
      <c r="E100" s="4">
        <v>325</v>
      </c>
      <c r="F100" s="8">
        <v>334</v>
      </c>
      <c r="G100" s="8">
        <v>388</v>
      </c>
      <c r="H100" s="9">
        <v>436</v>
      </c>
      <c r="I100" s="10">
        <v>418</v>
      </c>
      <c r="J100" s="10">
        <v>477</v>
      </c>
      <c r="K100" s="9">
        <v>497</v>
      </c>
      <c r="L100" s="9">
        <v>362</v>
      </c>
      <c r="M100" s="4">
        <v>313</v>
      </c>
      <c r="N100" s="8">
        <v>334</v>
      </c>
      <c r="O100" s="4">
        <v>2019</v>
      </c>
    </row>
    <row r="101" spans="1:15" x14ac:dyDescent="0.25">
      <c r="A101" s="4" t="s">
        <v>13</v>
      </c>
      <c r="B101" s="4" t="s">
        <v>16</v>
      </c>
      <c r="C101" s="4">
        <v>0</v>
      </c>
      <c r="D101" s="5">
        <v>0</v>
      </c>
      <c r="E101" s="4">
        <v>0</v>
      </c>
      <c r="F101" s="8">
        <v>0</v>
      </c>
      <c r="G101" s="8">
        <v>0</v>
      </c>
      <c r="H101" s="9">
        <v>0</v>
      </c>
      <c r="I101" s="7">
        <v>0</v>
      </c>
      <c r="J101" s="6">
        <v>0</v>
      </c>
      <c r="K101" s="6">
        <v>0</v>
      </c>
      <c r="L101" s="9">
        <v>0</v>
      </c>
      <c r="M101" s="6">
        <v>0</v>
      </c>
      <c r="N101" s="8">
        <v>0</v>
      </c>
      <c r="O101" s="4">
        <v>2019</v>
      </c>
    </row>
    <row r="102" spans="1:15" x14ac:dyDescent="0.25">
      <c r="A102" s="4" t="s">
        <v>13</v>
      </c>
      <c r="B102" s="4" t="s">
        <v>17</v>
      </c>
      <c r="C102" s="4">
        <v>4</v>
      </c>
      <c r="D102" s="4">
        <v>2</v>
      </c>
      <c r="E102" s="4">
        <v>6</v>
      </c>
      <c r="F102" s="8">
        <v>5</v>
      </c>
      <c r="G102" s="8">
        <v>8</v>
      </c>
      <c r="H102" s="9">
        <v>16</v>
      </c>
      <c r="I102" s="10">
        <v>11</v>
      </c>
      <c r="J102" s="10">
        <v>10</v>
      </c>
      <c r="K102" s="9">
        <v>12</v>
      </c>
      <c r="L102" s="9">
        <v>10</v>
      </c>
      <c r="M102" s="4">
        <v>5</v>
      </c>
      <c r="N102" s="8">
        <v>5</v>
      </c>
      <c r="O102" s="4">
        <v>2019</v>
      </c>
    </row>
    <row r="103" spans="1:15" x14ac:dyDescent="0.25">
      <c r="A103" s="4" t="s">
        <v>13</v>
      </c>
      <c r="B103" s="4" t="s">
        <v>29</v>
      </c>
      <c r="C103" s="4">
        <v>268</v>
      </c>
      <c r="D103" s="4">
        <v>197</v>
      </c>
      <c r="E103" s="4">
        <v>202</v>
      </c>
      <c r="F103" s="8">
        <v>207</v>
      </c>
      <c r="G103" s="8">
        <v>301</v>
      </c>
      <c r="H103" s="9">
        <v>304</v>
      </c>
      <c r="I103" s="10">
        <v>290</v>
      </c>
      <c r="J103" s="10">
        <v>278</v>
      </c>
      <c r="K103" s="9">
        <v>364</v>
      </c>
      <c r="L103" s="9">
        <v>252</v>
      </c>
      <c r="M103" s="4">
        <v>254</v>
      </c>
      <c r="N103" s="8">
        <v>207</v>
      </c>
      <c r="O103" s="4">
        <v>2019</v>
      </c>
    </row>
    <row r="104" spans="1:15" x14ac:dyDescent="0.25">
      <c r="A104" s="4" t="s">
        <v>18</v>
      </c>
      <c r="B104" s="4" t="s">
        <v>28</v>
      </c>
      <c r="C104" s="4">
        <v>408</v>
      </c>
      <c r="D104" s="4">
        <v>260</v>
      </c>
      <c r="E104" s="4">
        <v>301</v>
      </c>
      <c r="F104" s="8">
        <v>329</v>
      </c>
      <c r="G104" s="4">
        <v>347</v>
      </c>
      <c r="H104" s="10">
        <v>375</v>
      </c>
      <c r="I104" s="10">
        <v>369</v>
      </c>
      <c r="J104" s="10">
        <v>322</v>
      </c>
      <c r="K104" s="10">
        <v>483</v>
      </c>
      <c r="L104" s="10">
        <v>401</v>
      </c>
      <c r="M104" s="8">
        <v>346</v>
      </c>
      <c r="N104" s="8">
        <v>329</v>
      </c>
      <c r="O104" s="4">
        <v>2019</v>
      </c>
    </row>
    <row r="105" spans="1:15" x14ac:dyDescent="0.25">
      <c r="A105" s="4" t="s">
        <v>18</v>
      </c>
      <c r="B105" s="4" t="s">
        <v>30</v>
      </c>
      <c r="C105" s="4">
        <v>54</v>
      </c>
      <c r="D105" s="4">
        <v>37</v>
      </c>
      <c r="E105" s="4">
        <v>34</v>
      </c>
      <c r="F105" s="8">
        <v>45</v>
      </c>
      <c r="G105" s="4">
        <v>26</v>
      </c>
      <c r="H105" s="10">
        <v>39</v>
      </c>
      <c r="I105" s="10">
        <v>52</v>
      </c>
      <c r="J105" s="10">
        <v>58</v>
      </c>
      <c r="K105" s="10">
        <v>44</v>
      </c>
      <c r="L105" s="10">
        <v>29</v>
      </c>
      <c r="M105" s="8">
        <v>28</v>
      </c>
      <c r="N105" s="8">
        <v>45</v>
      </c>
      <c r="O105" s="4">
        <v>2019</v>
      </c>
    </row>
    <row r="106" spans="1:15" x14ac:dyDescent="0.25">
      <c r="A106" s="4" t="s">
        <v>18</v>
      </c>
      <c r="B106" s="4" t="s">
        <v>16</v>
      </c>
      <c r="C106" s="5">
        <v>0</v>
      </c>
      <c r="D106" s="5">
        <v>0</v>
      </c>
      <c r="E106" s="4">
        <v>0</v>
      </c>
      <c r="F106" s="8">
        <v>0</v>
      </c>
      <c r="G106" s="8">
        <v>0</v>
      </c>
      <c r="H106" s="6">
        <v>0</v>
      </c>
      <c r="I106" s="7">
        <v>0</v>
      </c>
      <c r="J106" s="6">
        <v>0</v>
      </c>
      <c r="K106" s="10">
        <v>0</v>
      </c>
      <c r="L106" s="6">
        <v>0</v>
      </c>
      <c r="M106" s="7">
        <v>0</v>
      </c>
      <c r="N106" s="8">
        <v>0</v>
      </c>
      <c r="O106" s="4">
        <v>2019</v>
      </c>
    </row>
    <row r="107" spans="1:15" x14ac:dyDescent="0.25">
      <c r="A107" s="4" t="s">
        <v>18</v>
      </c>
      <c r="B107" s="4" t="s">
        <v>17</v>
      </c>
      <c r="C107" s="4">
        <v>1</v>
      </c>
      <c r="D107" s="4"/>
      <c r="E107" s="4">
        <v>1</v>
      </c>
      <c r="F107" s="8">
        <v>1</v>
      </c>
      <c r="G107" s="4">
        <v>3</v>
      </c>
      <c r="H107" s="10">
        <v>3</v>
      </c>
      <c r="I107" s="9">
        <v>0</v>
      </c>
      <c r="J107" s="10">
        <v>1</v>
      </c>
      <c r="K107" s="10">
        <v>2</v>
      </c>
      <c r="L107" s="10">
        <v>1</v>
      </c>
      <c r="M107" s="7">
        <v>0</v>
      </c>
      <c r="N107" s="8">
        <v>1</v>
      </c>
      <c r="O107" s="4">
        <v>2019</v>
      </c>
    </row>
    <row r="108" spans="1:15" x14ac:dyDescent="0.25">
      <c r="A108" s="4" t="s">
        <v>18</v>
      </c>
      <c r="B108" s="4" t="s">
        <v>29</v>
      </c>
      <c r="C108" s="4">
        <v>48</v>
      </c>
      <c r="D108" s="4">
        <v>26</v>
      </c>
      <c r="E108" s="4">
        <v>25</v>
      </c>
      <c r="F108" s="8">
        <v>47</v>
      </c>
      <c r="G108" s="4">
        <v>37</v>
      </c>
      <c r="H108" s="10">
        <v>58</v>
      </c>
      <c r="I108" s="10">
        <v>58</v>
      </c>
      <c r="J108" s="10">
        <v>57</v>
      </c>
      <c r="K108" s="10">
        <v>61</v>
      </c>
      <c r="L108" s="10">
        <v>49</v>
      </c>
      <c r="M108" s="8">
        <v>33</v>
      </c>
      <c r="N108" s="8">
        <v>47</v>
      </c>
      <c r="O108" s="4">
        <v>2019</v>
      </c>
    </row>
    <row r="109" spans="1:15" x14ac:dyDescent="0.25">
      <c r="A109" s="4" t="s">
        <v>19</v>
      </c>
      <c r="B109" s="4" t="s">
        <v>28</v>
      </c>
      <c r="C109" s="4">
        <v>460</v>
      </c>
      <c r="D109" s="4">
        <v>320</v>
      </c>
      <c r="E109" s="4">
        <v>307</v>
      </c>
      <c r="F109" s="8">
        <v>353</v>
      </c>
      <c r="G109" s="4">
        <v>450</v>
      </c>
      <c r="H109" s="10">
        <v>423</v>
      </c>
      <c r="I109" s="10">
        <v>384</v>
      </c>
      <c r="J109" s="10">
        <v>387</v>
      </c>
      <c r="K109" s="10">
        <v>516</v>
      </c>
      <c r="L109" s="9">
        <v>376</v>
      </c>
      <c r="M109" s="4">
        <v>348</v>
      </c>
      <c r="N109" s="8">
        <v>353</v>
      </c>
      <c r="O109" s="4">
        <v>2019</v>
      </c>
    </row>
    <row r="110" spans="1:15" x14ac:dyDescent="0.25">
      <c r="A110" s="4" t="s">
        <v>19</v>
      </c>
      <c r="B110" s="4" t="s">
        <v>30</v>
      </c>
      <c r="C110" s="4">
        <v>51</v>
      </c>
      <c r="D110" s="4">
        <v>42</v>
      </c>
      <c r="E110" s="4">
        <v>24</v>
      </c>
      <c r="F110" s="8">
        <v>42</v>
      </c>
      <c r="G110" s="4">
        <v>53</v>
      </c>
      <c r="H110" s="10">
        <v>72</v>
      </c>
      <c r="I110" s="10">
        <v>70</v>
      </c>
      <c r="J110" s="10">
        <v>42</v>
      </c>
      <c r="K110" s="10">
        <v>57</v>
      </c>
      <c r="L110" s="9">
        <v>58</v>
      </c>
      <c r="M110" s="4">
        <v>31</v>
      </c>
      <c r="N110" s="8">
        <v>42</v>
      </c>
      <c r="O110" s="4">
        <v>2019</v>
      </c>
    </row>
    <row r="111" spans="1:15" x14ac:dyDescent="0.25">
      <c r="A111" s="4" t="s">
        <v>19</v>
      </c>
      <c r="B111" s="4" t="s">
        <v>16</v>
      </c>
      <c r="C111" s="4">
        <v>1</v>
      </c>
      <c r="D111" s="5">
        <v>0</v>
      </c>
      <c r="E111" s="4">
        <v>0</v>
      </c>
      <c r="F111" s="8">
        <v>0</v>
      </c>
      <c r="G111" s="5">
        <v>0</v>
      </c>
      <c r="H111" s="7">
        <v>0</v>
      </c>
      <c r="I111" s="7">
        <v>0</v>
      </c>
      <c r="J111" s="7">
        <v>0</v>
      </c>
      <c r="K111" s="10">
        <v>0</v>
      </c>
      <c r="L111" s="6">
        <v>0</v>
      </c>
      <c r="M111" s="7">
        <v>0</v>
      </c>
      <c r="N111" s="8">
        <v>0</v>
      </c>
      <c r="O111" s="4">
        <v>2019</v>
      </c>
    </row>
    <row r="112" spans="1:15" x14ac:dyDescent="0.25">
      <c r="A112" s="4" t="s">
        <v>19</v>
      </c>
      <c r="B112" s="4" t="s">
        <v>17</v>
      </c>
      <c r="C112" s="4">
        <v>2</v>
      </c>
      <c r="D112" s="4">
        <v>1</v>
      </c>
      <c r="E112" s="4"/>
      <c r="F112" s="8">
        <v>1</v>
      </c>
      <c r="G112" s="4">
        <v>1</v>
      </c>
      <c r="H112" s="7">
        <v>4</v>
      </c>
      <c r="I112" s="10">
        <v>1</v>
      </c>
      <c r="J112" s="10">
        <v>7</v>
      </c>
      <c r="K112" s="10">
        <v>2</v>
      </c>
      <c r="L112" s="9">
        <v>0</v>
      </c>
      <c r="M112" s="4">
        <v>4</v>
      </c>
      <c r="N112" s="8">
        <v>1</v>
      </c>
      <c r="O112" s="4">
        <v>2019</v>
      </c>
    </row>
    <row r="113" spans="1:15" x14ac:dyDescent="0.25">
      <c r="A113" s="4" t="s">
        <v>19</v>
      </c>
      <c r="B113" s="4" t="s">
        <v>29</v>
      </c>
      <c r="C113" s="4">
        <v>61</v>
      </c>
      <c r="D113" s="4">
        <v>32</v>
      </c>
      <c r="E113" s="4">
        <v>52</v>
      </c>
      <c r="F113" s="8">
        <v>49</v>
      </c>
      <c r="G113" s="4">
        <v>72</v>
      </c>
      <c r="H113" s="7">
        <v>52</v>
      </c>
      <c r="I113" s="10">
        <v>42</v>
      </c>
      <c r="J113" s="10">
        <v>64</v>
      </c>
      <c r="K113" s="10">
        <v>68</v>
      </c>
      <c r="L113" s="9">
        <v>34</v>
      </c>
      <c r="M113" s="4">
        <v>39</v>
      </c>
      <c r="N113" s="8">
        <v>49</v>
      </c>
      <c r="O113" s="4">
        <v>2019</v>
      </c>
    </row>
    <row r="114" spans="1:15" x14ac:dyDescent="0.25">
      <c r="A114" s="4" t="s">
        <v>20</v>
      </c>
      <c r="B114" s="4" t="s">
        <v>28</v>
      </c>
      <c r="C114" s="4">
        <v>965</v>
      </c>
      <c r="D114" s="4">
        <v>717</v>
      </c>
      <c r="E114" s="4">
        <v>891</v>
      </c>
      <c r="F114" s="8">
        <v>829</v>
      </c>
      <c r="G114" s="4">
        <v>1078</v>
      </c>
      <c r="H114" s="7">
        <v>1244</v>
      </c>
      <c r="I114" s="10">
        <v>1181</v>
      </c>
      <c r="J114" s="10">
        <v>1159</v>
      </c>
      <c r="K114" s="10">
        <v>1382</v>
      </c>
      <c r="L114" s="10">
        <v>971</v>
      </c>
      <c r="M114" s="4">
        <v>882</v>
      </c>
      <c r="N114" s="8">
        <v>829</v>
      </c>
      <c r="O114" s="4">
        <v>2019</v>
      </c>
    </row>
    <row r="115" spans="1:15" x14ac:dyDescent="0.25">
      <c r="A115" s="4" t="s">
        <v>20</v>
      </c>
      <c r="B115" s="4" t="s">
        <v>30</v>
      </c>
      <c r="C115" s="4">
        <v>121</v>
      </c>
      <c r="D115" s="4">
        <v>110</v>
      </c>
      <c r="E115" s="4">
        <v>112</v>
      </c>
      <c r="F115" s="8">
        <v>121</v>
      </c>
      <c r="G115" s="4">
        <v>157</v>
      </c>
      <c r="H115" s="7">
        <v>192</v>
      </c>
      <c r="I115" s="10">
        <v>218</v>
      </c>
      <c r="J115" s="10">
        <v>189</v>
      </c>
      <c r="K115" s="10">
        <v>238</v>
      </c>
      <c r="L115" s="10">
        <v>141</v>
      </c>
      <c r="M115" s="4">
        <v>142</v>
      </c>
      <c r="N115" s="8">
        <v>121</v>
      </c>
      <c r="O115" s="4">
        <v>2019</v>
      </c>
    </row>
    <row r="116" spans="1:15" x14ac:dyDescent="0.25">
      <c r="A116" s="4" t="s">
        <v>20</v>
      </c>
      <c r="B116" s="4" t="s">
        <v>16</v>
      </c>
      <c r="C116" s="5">
        <v>0</v>
      </c>
      <c r="D116" s="4"/>
      <c r="E116" s="4">
        <v>1</v>
      </c>
      <c r="F116" s="8">
        <v>0</v>
      </c>
      <c r="G116" s="5">
        <v>0</v>
      </c>
      <c r="H116" s="7">
        <v>0</v>
      </c>
      <c r="I116" s="7">
        <v>0</v>
      </c>
      <c r="J116" s="7">
        <v>0</v>
      </c>
      <c r="K116" s="10">
        <v>0</v>
      </c>
      <c r="L116" s="6">
        <v>0</v>
      </c>
      <c r="M116" s="7">
        <v>0</v>
      </c>
      <c r="N116" s="8">
        <v>0</v>
      </c>
      <c r="O116" s="4">
        <v>2019</v>
      </c>
    </row>
    <row r="117" spans="1:15" x14ac:dyDescent="0.25">
      <c r="A117" s="4" t="s">
        <v>20</v>
      </c>
      <c r="B117" s="4" t="s">
        <v>17</v>
      </c>
      <c r="C117" s="4">
        <v>1</v>
      </c>
      <c r="D117" s="4"/>
      <c r="E117" s="4">
        <v>1</v>
      </c>
      <c r="F117" s="8">
        <v>0</v>
      </c>
      <c r="G117" s="4">
        <v>1</v>
      </c>
      <c r="H117" s="7">
        <v>3</v>
      </c>
      <c r="I117" s="10">
        <v>3</v>
      </c>
      <c r="J117" s="10">
        <v>1</v>
      </c>
      <c r="K117" s="10">
        <v>1</v>
      </c>
      <c r="L117" s="10">
        <v>2</v>
      </c>
      <c r="M117" s="4">
        <v>3</v>
      </c>
      <c r="N117" s="8">
        <v>0</v>
      </c>
      <c r="O117" s="4">
        <v>2019</v>
      </c>
    </row>
    <row r="118" spans="1:15" x14ac:dyDescent="0.25">
      <c r="A118" s="4" t="s">
        <v>20</v>
      </c>
      <c r="B118" s="4" t="s">
        <v>29</v>
      </c>
      <c r="C118" s="4">
        <v>191</v>
      </c>
      <c r="D118" s="4">
        <v>132</v>
      </c>
      <c r="E118" s="4">
        <v>159</v>
      </c>
      <c r="F118" s="8">
        <v>126</v>
      </c>
      <c r="G118" s="4">
        <v>193</v>
      </c>
      <c r="H118" s="7">
        <v>212</v>
      </c>
      <c r="I118" s="10">
        <v>192</v>
      </c>
      <c r="J118" s="10">
        <v>188</v>
      </c>
      <c r="K118" s="10">
        <v>225</v>
      </c>
      <c r="L118" s="10">
        <v>139</v>
      </c>
      <c r="M118" s="4">
        <v>99</v>
      </c>
      <c r="N118" s="8">
        <v>126</v>
      </c>
      <c r="O118" s="4">
        <v>2019</v>
      </c>
    </row>
    <row r="119" spans="1:15" x14ac:dyDescent="0.25">
      <c r="A119" s="4" t="s">
        <v>21</v>
      </c>
      <c r="B119" s="4" t="s">
        <v>14</v>
      </c>
      <c r="C119" s="5">
        <v>0</v>
      </c>
      <c r="D119" s="5">
        <v>0</v>
      </c>
      <c r="E119" s="4">
        <v>0</v>
      </c>
      <c r="F119" s="8">
        <v>1</v>
      </c>
      <c r="G119" s="8">
        <v>0</v>
      </c>
      <c r="H119" s="7">
        <v>0</v>
      </c>
      <c r="I119" s="9">
        <v>0</v>
      </c>
      <c r="J119" s="9">
        <v>0</v>
      </c>
      <c r="K119" s="9">
        <v>0</v>
      </c>
      <c r="L119" s="9">
        <v>0</v>
      </c>
      <c r="M119" s="8">
        <v>0</v>
      </c>
      <c r="N119" s="8">
        <v>1</v>
      </c>
      <c r="O119" s="4">
        <v>2019</v>
      </c>
    </row>
    <row r="120" spans="1:15" x14ac:dyDescent="0.25">
      <c r="A120" s="4" t="s">
        <v>21</v>
      </c>
      <c r="B120" s="4" t="s">
        <v>28</v>
      </c>
      <c r="C120" s="4">
        <v>1008</v>
      </c>
      <c r="D120" s="4">
        <v>764</v>
      </c>
      <c r="E120" s="4">
        <v>828</v>
      </c>
      <c r="F120" s="8">
        <v>720</v>
      </c>
      <c r="G120" s="4">
        <v>1078</v>
      </c>
      <c r="H120" s="7">
        <v>1188</v>
      </c>
      <c r="I120" s="10">
        <v>1179</v>
      </c>
      <c r="J120" s="10">
        <v>1020</v>
      </c>
      <c r="K120" s="10">
        <v>1242</v>
      </c>
      <c r="L120" s="10">
        <v>1000</v>
      </c>
      <c r="M120" s="4">
        <v>886</v>
      </c>
      <c r="N120" s="8">
        <v>720</v>
      </c>
      <c r="O120" s="4">
        <v>2019</v>
      </c>
    </row>
    <row r="121" spans="1:15" x14ac:dyDescent="0.25">
      <c r="A121" s="4" t="s">
        <v>21</v>
      </c>
      <c r="B121" s="4" t="s">
        <v>30</v>
      </c>
      <c r="C121" s="4">
        <v>147</v>
      </c>
      <c r="D121" s="4">
        <v>120</v>
      </c>
      <c r="E121" s="4">
        <v>125</v>
      </c>
      <c r="F121" s="8">
        <v>156</v>
      </c>
      <c r="G121" s="4">
        <v>166</v>
      </c>
      <c r="H121" s="7">
        <v>219</v>
      </c>
      <c r="I121" s="10">
        <v>223</v>
      </c>
      <c r="J121" s="10">
        <v>186</v>
      </c>
      <c r="K121" s="10">
        <v>213</v>
      </c>
      <c r="L121" s="10">
        <v>131</v>
      </c>
      <c r="M121" s="4">
        <v>148</v>
      </c>
      <c r="N121" s="8">
        <v>156</v>
      </c>
      <c r="O121" s="4">
        <v>2019</v>
      </c>
    </row>
    <row r="122" spans="1:15" x14ac:dyDescent="0.25">
      <c r="A122" s="4" t="s">
        <v>21</v>
      </c>
      <c r="B122" s="4" t="s">
        <v>16</v>
      </c>
      <c r="C122" s="5">
        <v>0</v>
      </c>
      <c r="D122" s="5">
        <v>0</v>
      </c>
      <c r="E122" s="5">
        <v>0</v>
      </c>
      <c r="F122" s="8">
        <v>0</v>
      </c>
      <c r="G122" s="5">
        <v>0</v>
      </c>
      <c r="H122" s="7">
        <v>0</v>
      </c>
      <c r="I122" s="7">
        <v>0</v>
      </c>
      <c r="J122" s="7">
        <v>0</v>
      </c>
      <c r="K122" s="10">
        <v>0</v>
      </c>
      <c r="L122" s="7">
        <v>0</v>
      </c>
      <c r="M122" s="7">
        <v>0</v>
      </c>
      <c r="N122" s="8">
        <v>0</v>
      </c>
      <c r="O122" s="4">
        <v>2019</v>
      </c>
    </row>
    <row r="123" spans="1:15" x14ac:dyDescent="0.25">
      <c r="A123" s="4" t="s">
        <v>21</v>
      </c>
      <c r="B123" s="4" t="s">
        <v>17</v>
      </c>
      <c r="C123" s="4">
        <v>1</v>
      </c>
      <c r="D123" s="4">
        <v>1</v>
      </c>
      <c r="E123" s="4">
        <v>2</v>
      </c>
      <c r="F123" s="8">
        <v>2</v>
      </c>
      <c r="G123" s="4">
        <v>2</v>
      </c>
      <c r="H123" s="10">
        <v>4</v>
      </c>
      <c r="I123" s="10">
        <v>5</v>
      </c>
      <c r="J123" s="10">
        <v>2</v>
      </c>
      <c r="K123" s="10">
        <v>1</v>
      </c>
      <c r="L123" s="10">
        <v>1</v>
      </c>
      <c r="M123" s="4">
        <v>5</v>
      </c>
      <c r="N123" s="8">
        <v>2</v>
      </c>
      <c r="O123" s="4">
        <v>2019</v>
      </c>
    </row>
    <row r="124" spans="1:15" x14ac:dyDescent="0.25">
      <c r="A124" s="4" t="s">
        <v>21</v>
      </c>
      <c r="B124" s="4" t="s">
        <v>29</v>
      </c>
      <c r="C124" s="4">
        <v>140</v>
      </c>
      <c r="D124" s="4">
        <v>103</v>
      </c>
      <c r="E124" s="4">
        <v>136</v>
      </c>
      <c r="F124" s="8">
        <v>122</v>
      </c>
      <c r="G124" s="4">
        <v>162</v>
      </c>
      <c r="H124" s="10">
        <v>170</v>
      </c>
      <c r="I124" s="10">
        <v>189</v>
      </c>
      <c r="J124" s="10">
        <v>160</v>
      </c>
      <c r="K124" s="10">
        <v>190</v>
      </c>
      <c r="L124" s="10">
        <v>135</v>
      </c>
      <c r="M124" s="4">
        <v>133</v>
      </c>
      <c r="N124" s="8">
        <v>122</v>
      </c>
      <c r="O124" s="4">
        <v>2019</v>
      </c>
    </row>
    <row r="125" spans="1:15" x14ac:dyDescent="0.25">
      <c r="A125" s="4" t="s">
        <v>22</v>
      </c>
      <c r="B125" s="4" t="s">
        <v>28</v>
      </c>
      <c r="C125" s="4">
        <v>484</v>
      </c>
      <c r="D125" s="4">
        <v>359</v>
      </c>
      <c r="E125" s="4">
        <v>430</v>
      </c>
      <c r="F125" s="8">
        <v>480</v>
      </c>
      <c r="G125" s="4">
        <v>608</v>
      </c>
      <c r="H125" s="10">
        <v>641</v>
      </c>
      <c r="I125" s="10">
        <v>651</v>
      </c>
      <c r="J125" s="10">
        <v>674</v>
      </c>
      <c r="K125" s="10">
        <v>709</v>
      </c>
      <c r="L125" s="10">
        <v>517</v>
      </c>
      <c r="M125" s="4">
        <v>425</v>
      </c>
      <c r="N125" s="8">
        <v>480</v>
      </c>
      <c r="O125" s="4">
        <v>2019</v>
      </c>
    </row>
    <row r="126" spans="1:15" x14ac:dyDescent="0.25">
      <c r="A126" s="4" t="s">
        <v>22</v>
      </c>
      <c r="B126" s="4" t="s">
        <v>30</v>
      </c>
      <c r="C126" s="4">
        <v>49</v>
      </c>
      <c r="D126" s="4">
        <v>27</v>
      </c>
      <c r="E126" s="4">
        <v>34</v>
      </c>
      <c r="F126" s="8">
        <v>51</v>
      </c>
      <c r="G126" s="4">
        <v>58</v>
      </c>
      <c r="H126" s="10">
        <v>70</v>
      </c>
      <c r="I126" s="10">
        <v>57</v>
      </c>
      <c r="J126" s="10">
        <v>60</v>
      </c>
      <c r="K126" s="10">
        <v>93</v>
      </c>
      <c r="L126" s="10">
        <v>54</v>
      </c>
      <c r="M126" s="4">
        <v>49</v>
      </c>
      <c r="N126" s="8">
        <v>51</v>
      </c>
      <c r="O126" s="4">
        <v>2019</v>
      </c>
    </row>
    <row r="127" spans="1:15" x14ac:dyDescent="0.25">
      <c r="A127" s="4" t="s">
        <v>22</v>
      </c>
      <c r="B127" s="4" t="s">
        <v>16</v>
      </c>
      <c r="C127" s="5">
        <v>0</v>
      </c>
      <c r="D127" s="4"/>
      <c r="E127" s="4">
        <v>2</v>
      </c>
      <c r="F127" s="8">
        <v>0</v>
      </c>
      <c r="G127" s="5">
        <v>0</v>
      </c>
      <c r="H127" s="7">
        <v>0</v>
      </c>
      <c r="I127" s="7">
        <v>0</v>
      </c>
      <c r="J127" s="7">
        <v>0</v>
      </c>
      <c r="K127" s="10">
        <v>0</v>
      </c>
      <c r="L127" s="7">
        <v>0</v>
      </c>
      <c r="M127" s="7">
        <v>0</v>
      </c>
      <c r="N127" s="4">
        <v>2</v>
      </c>
      <c r="O127" s="4">
        <v>2019</v>
      </c>
    </row>
    <row r="128" spans="1:15" x14ac:dyDescent="0.25">
      <c r="A128" s="4" t="s">
        <v>22</v>
      </c>
      <c r="B128" s="4" t="s">
        <v>17</v>
      </c>
      <c r="C128" s="4">
        <v>8</v>
      </c>
      <c r="D128" s="4">
        <v>4</v>
      </c>
      <c r="E128" s="4">
        <v>9</v>
      </c>
      <c r="F128" s="8">
        <v>10</v>
      </c>
      <c r="G128" s="4">
        <v>1</v>
      </c>
      <c r="H128" s="10">
        <v>4</v>
      </c>
      <c r="I128" s="10">
        <v>6</v>
      </c>
      <c r="J128" s="10">
        <v>4</v>
      </c>
      <c r="K128" s="10">
        <v>6</v>
      </c>
      <c r="L128" s="10">
        <v>8</v>
      </c>
      <c r="M128" s="4">
        <v>6</v>
      </c>
      <c r="N128" s="4">
        <v>9</v>
      </c>
      <c r="O128" s="4">
        <v>2019</v>
      </c>
    </row>
    <row r="129" spans="1:15" x14ac:dyDescent="0.25">
      <c r="A129" s="4" t="s">
        <v>22</v>
      </c>
      <c r="B129" s="4" t="s">
        <v>29</v>
      </c>
      <c r="C129" s="4">
        <v>151</v>
      </c>
      <c r="D129" s="4">
        <v>99</v>
      </c>
      <c r="E129" s="4">
        <v>138</v>
      </c>
      <c r="F129" s="8">
        <v>123</v>
      </c>
      <c r="G129" s="4">
        <v>164</v>
      </c>
      <c r="H129" s="10">
        <v>172</v>
      </c>
      <c r="I129" s="10">
        <v>146</v>
      </c>
      <c r="J129" s="10">
        <v>124</v>
      </c>
      <c r="K129" s="10">
        <v>169</v>
      </c>
      <c r="L129" s="10">
        <v>147</v>
      </c>
      <c r="M129" s="4">
        <v>94</v>
      </c>
      <c r="N129" s="4">
        <v>138</v>
      </c>
      <c r="O129" s="4">
        <v>2019</v>
      </c>
    </row>
    <row r="130" spans="1:15" x14ac:dyDescent="0.25">
      <c r="A130" s="4" t="s">
        <v>23</v>
      </c>
      <c r="B130" s="4" t="s">
        <v>14</v>
      </c>
      <c r="C130" s="5">
        <v>0</v>
      </c>
      <c r="D130" s="5">
        <v>0</v>
      </c>
      <c r="E130" s="4">
        <v>0</v>
      </c>
      <c r="F130" s="8">
        <v>0</v>
      </c>
      <c r="G130" s="8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8">
        <v>0</v>
      </c>
      <c r="N130" s="4">
        <v>0</v>
      </c>
      <c r="O130" s="4">
        <v>2019</v>
      </c>
    </row>
    <row r="131" spans="1:15" x14ac:dyDescent="0.25">
      <c r="A131" s="4" t="s">
        <v>23</v>
      </c>
      <c r="B131" s="4" t="s">
        <v>28</v>
      </c>
      <c r="C131" s="4">
        <v>957</v>
      </c>
      <c r="D131" s="4">
        <v>675</v>
      </c>
      <c r="E131" s="4">
        <v>698</v>
      </c>
      <c r="F131" s="8">
        <v>754</v>
      </c>
      <c r="G131" s="4">
        <v>934</v>
      </c>
      <c r="H131" s="10">
        <v>964</v>
      </c>
      <c r="I131" s="10">
        <v>1017</v>
      </c>
      <c r="J131" s="10">
        <v>943</v>
      </c>
      <c r="K131" s="10">
        <v>974</v>
      </c>
      <c r="L131" s="10">
        <v>786</v>
      </c>
      <c r="M131" s="4">
        <v>818</v>
      </c>
      <c r="N131" s="4">
        <v>698</v>
      </c>
      <c r="O131" s="4">
        <v>2019</v>
      </c>
    </row>
    <row r="132" spans="1:15" x14ac:dyDescent="0.25">
      <c r="A132" s="4" t="s">
        <v>23</v>
      </c>
      <c r="B132" s="4" t="s">
        <v>30</v>
      </c>
      <c r="C132" s="4">
        <v>111</v>
      </c>
      <c r="D132" s="4">
        <v>79</v>
      </c>
      <c r="E132" s="4">
        <v>83</v>
      </c>
      <c r="F132" s="8">
        <v>144</v>
      </c>
      <c r="G132" s="4">
        <v>140</v>
      </c>
      <c r="H132" s="10">
        <v>125</v>
      </c>
      <c r="I132" s="10">
        <v>148</v>
      </c>
      <c r="J132" s="10">
        <v>155</v>
      </c>
      <c r="K132" s="10">
        <v>133</v>
      </c>
      <c r="L132" s="10">
        <v>108</v>
      </c>
      <c r="M132" s="4">
        <v>111</v>
      </c>
      <c r="N132" s="4">
        <v>83</v>
      </c>
      <c r="O132" s="4">
        <v>2019</v>
      </c>
    </row>
    <row r="133" spans="1:15" x14ac:dyDescent="0.25">
      <c r="A133" s="4" t="s">
        <v>23</v>
      </c>
      <c r="B133" s="4" t="s">
        <v>16</v>
      </c>
      <c r="C133" s="4">
        <v>1</v>
      </c>
      <c r="D133" s="5">
        <v>0</v>
      </c>
      <c r="E133" s="4">
        <v>0</v>
      </c>
      <c r="F133" s="8">
        <v>0</v>
      </c>
      <c r="G133" s="5">
        <v>0</v>
      </c>
      <c r="H133" s="10">
        <v>1</v>
      </c>
      <c r="I133" s="7">
        <v>0</v>
      </c>
      <c r="J133" s="7">
        <v>0</v>
      </c>
      <c r="K133" s="10">
        <v>1</v>
      </c>
      <c r="L133" s="7">
        <v>0</v>
      </c>
      <c r="M133" s="7">
        <v>0</v>
      </c>
      <c r="N133" s="4">
        <v>0</v>
      </c>
      <c r="O133" s="4">
        <v>2019</v>
      </c>
    </row>
    <row r="134" spans="1:15" x14ac:dyDescent="0.25">
      <c r="A134" s="4" t="s">
        <v>23</v>
      </c>
      <c r="B134" s="4" t="s">
        <v>17</v>
      </c>
      <c r="C134" s="4">
        <v>4</v>
      </c>
      <c r="D134" s="4">
        <v>5</v>
      </c>
      <c r="E134" s="4">
        <v>5</v>
      </c>
      <c r="F134" s="8">
        <v>2</v>
      </c>
      <c r="G134" s="4">
        <v>3</v>
      </c>
      <c r="H134" s="10">
        <v>5</v>
      </c>
      <c r="I134" s="10">
        <v>2</v>
      </c>
      <c r="J134" s="10">
        <v>6</v>
      </c>
      <c r="K134" s="10">
        <v>8</v>
      </c>
      <c r="L134" s="10">
        <v>5</v>
      </c>
      <c r="M134" s="4">
        <v>6</v>
      </c>
      <c r="N134" s="4">
        <v>5</v>
      </c>
      <c r="O134" s="4">
        <v>2019</v>
      </c>
    </row>
    <row r="135" spans="1:15" x14ac:dyDescent="0.25">
      <c r="A135" s="4" t="s">
        <v>23</v>
      </c>
      <c r="B135" s="4" t="s">
        <v>29</v>
      </c>
      <c r="C135" s="4">
        <v>155</v>
      </c>
      <c r="D135" s="4">
        <v>138</v>
      </c>
      <c r="E135" s="4">
        <v>97</v>
      </c>
      <c r="F135" s="8">
        <v>175</v>
      </c>
      <c r="G135" s="4">
        <v>189</v>
      </c>
      <c r="H135" s="10">
        <v>179</v>
      </c>
      <c r="I135" s="10">
        <v>224</v>
      </c>
      <c r="J135" s="10">
        <v>162</v>
      </c>
      <c r="K135" s="10">
        <v>209</v>
      </c>
      <c r="L135" s="10">
        <v>140</v>
      </c>
      <c r="M135" s="4">
        <v>120</v>
      </c>
      <c r="N135" s="4">
        <v>97</v>
      </c>
      <c r="O135" s="4">
        <v>2019</v>
      </c>
    </row>
    <row r="136" spans="1:15" x14ac:dyDescent="0.25">
      <c r="A136" s="4" t="s">
        <v>24</v>
      </c>
      <c r="B136" s="4" t="s">
        <v>14</v>
      </c>
      <c r="C136" s="4">
        <v>1</v>
      </c>
      <c r="D136" s="4"/>
      <c r="E136" s="4"/>
      <c r="F136" s="8">
        <v>0</v>
      </c>
      <c r="G136" s="8">
        <v>0</v>
      </c>
      <c r="H136" s="9">
        <v>0</v>
      </c>
      <c r="I136" s="10">
        <v>2</v>
      </c>
      <c r="J136" s="9">
        <v>0</v>
      </c>
      <c r="K136" s="10">
        <v>1</v>
      </c>
      <c r="L136" s="9">
        <v>0</v>
      </c>
      <c r="M136" s="8">
        <v>0</v>
      </c>
      <c r="N136" s="4"/>
      <c r="O136" s="4">
        <v>2019</v>
      </c>
    </row>
    <row r="137" spans="1:15" x14ac:dyDescent="0.25">
      <c r="A137" s="4" t="s">
        <v>24</v>
      </c>
      <c r="B137" s="4" t="s">
        <v>28</v>
      </c>
      <c r="C137" s="4">
        <v>10656</v>
      </c>
      <c r="D137" s="4">
        <v>7660</v>
      </c>
      <c r="E137" s="4">
        <v>8331</v>
      </c>
      <c r="F137" s="8">
        <v>8933</v>
      </c>
      <c r="G137" s="4">
        <v>10148</v>
      </c>
      <c r="H137" s="10">
        <v>10872</v>
      </c>
      <c r="I137" s="10">
        <v>11829</v>
      </c>
      <c r="J137" s="10">
        <v>11459</v>
      </c>
      <c r="K137" s="10">
        <v>14138</v>
      </c>
      <c r="L137" s="10">
        <v>10560</v>
      </c>
      <c r="M137" s="4">
        <v>9442</v>
      </c>
      <c r="N137" s="4">
        <v>8331</v>
      </c>
      <c r="O137" s="4">
        <v>2019</v>
      </c>
    </row>
    <row r="138" spans="1:15" x14ac:dyDescent="0.25">
      <c r="A138" s="4" t="s">
        <v>24</v>
      </c>
      <c r="B138" s="4" t="s">
        <v>30</v>
      </c>
      <c r="C138" s="4">
        <v>2045</v>
      </c>
      <c r="D138" s="4">
        <v>1495</v>
      </c>
      <c r="E138" s="4">
        <v>1395</v>
      </c>
      <c r="F138" s="8">
        <v>1717</v>
      </c>
      <c r="G138" s="4">
        <v>1926</v>
      </c>
      <c r="H138" s="10">
        <v>2160</v>
      </c>
      <c r="I138" s="10">
        <v>2387</v>
      </c>
      <c r="J138" s="10">
        <v>2396</v>
      </c>
      <c r="K138" s="10">
        <v>2856</v>
      </c>
      <c r="L138" s="10">
        <v>2185</v>
      </c>
      <c r="M138" s="4">
        <v>1779</v>
      </c>
      <c r="N138" s="4">
        <v>1395</v>
      </c>
      <c r="O138" s="4">
        <v>2019</v>
      </c>
    </row>
    <row r="139" spans="1:15" x14ac:dyDescent="0.25">
      <c r="A139" s="4" t="s">
        <v>24</v>
      </c>
      <c r="B139" s="4" t="s">
        <v>16</v>
      </c>
      <c r="C139" s="4">
        <v>1</v>
      </c>
      <c r="D139" s="4"/>
      <c r="E139" s="4">
        <v>1</v>
      </c>
      <c r="F139" s="8">
        <v>0</v>
      </c>
      <c r="G139" s="4">
        <v>1</v>
      </c>
      <c r="H139" s="7">
        <v>0</v>
      </c>
      <c r="I139" s="7">
        <v>0</v>
      </c>
      <c r="J139" s="7">
        <v>0</v>
      </c>
      <c r="K139" s="10">
        <v>1</v>
      </c>
      <c r="L139" s="10">
        <v>1</v>
      </c>
      <c r="M139" s="7">
        <v>0</v>
      </c>
      <c r="N139" s="4">
        <v>1</v>
      </c>
      <c r="O139" s="4">
        <v>2019</v>
      </c>
    </row>
    <row r="140" spans="1:15" x14ac:dyDescent="0.25">
      <c r="A140" s="4" t="s">
        <v>24</v>
      </c>
      <c r="B140" s="4" t="s">
        <v>17</v>
      </c>
      <c r="C140" s="4">
        <v>30</v>
      </c>
      <c r="D140" s="4">
        <v>32</v>
      </c>
      <c r="E140" s="4">
        <v>26</v>
      </c>
      <c r="F140" s="8">
        <v>21</v>
      </c>
      <c r="G140" s="4">
        <v>32</v>
      </c>
      <c r="H140" s="10">
        <v>36</v>
      </c>
      <c r="I140" s="10">
        <v>37</v>
      </c>
      <c r="J140" s="10">
        <v>28</v>
      </c>
      <c r="K140" s="10">
        <v>42</v>
      </c>
      <c r="L140" s="10">
        <v>27</v>
      </c>
      <c r="M140" s="4">
        <v>20</v>
      </c>
      <c r="N140" s="4">
        <v>26</v>
      </c>
      <c r="O140" s="4">
        <v>2019</v>
      </c>
    </row>
    <row r="141" spans="1:15" x14ac:dyDescent="0.25">
      <c r="A141" s="4" t="s">
        <v>24</v>
      </c>
      <c r="B141" s="4" t="s">
        <v>29</v>
      </c>
      <c r="C141" s="4">
        <v>1184</v>
      </c>
      <c r="D141" s="4">
        <v>824</v>
      </c>
      <c r="E141" s="4">
        <v>935</v>
      </c>
      <c r="F141" s="8">
        <v>951</v>
      </c>
      <c r="G141" s="4">
        <v>1174</v>
      </c>
      <c r="H141" s="10">
        <v>1232</v>
      </c>
      <c r="I141" s="10">
        <v>1316</v>
      </c>
      <c r="J141" s="10">
        <v>1227</v>
      </c>
      <c r="K141" s="10">
        <v>1363</v>
      </c>
      <c r="L141" s="10">
        <v>878</v>
      </c>
      <c r="M141" s="4">
        <v>839</v>
      </c>
      <c r="N141" s="4">
        <v>935</v>
      </c>
      <c r="O141" s="4">
        <v>2019</v>
      </c>
    </row>
    <row r="142" spans="1:15" x14ac:dyDescent="0.25">
      <c r="A142" s="4" t="s">
        <v>24</v>
      </c>
      <c r="B142" s="4" t="s">
        <v>25</v>
      </c>
      <c r="C142" s="5">
        <v>0</v>
      </c>
      <c r="D142" s="5">
        <v>0</v>
      </c>
      <c r="E142" s="4">
        <v>0</v>
      </c>
      <c r="F142" s="8">
        <v>0</v>
      </c>
      <c r="G142" s="8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8">
        <v>0</v>
      </c>
      <c r="N142" s="4">
        <v>0</v>
      </c>
      <c r="O142" s="4">
        <v>2019</v>
      </c>
    </row>
    <row r="143" spans="1:15" x14ac:dyDescent="0.25">
      <c r="A143" s="4" t="s">
        <v>24</v>
      </c>
      <c r="B143" s="4" t="s">
        <v>28</v>
      </c>
      <c r="C143" s="5">
        <v>0</v>
      </c>
      <c r="D143" s="5">
        <v>0</v>
      </c>
      <c r="E143" s="4">
        <v>0</v>
      </c>
      <c r="F143" s="8">
        <v>2</v>
      </c>
      <c r="G143" s="8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1</v>
      </c>
      <c r="M143" s="8">
        <v>0</v>
      </c>
      <c r="N143" s="4">
        <v>0</v>
      </c>
      <c r="O143" s="4">
        <v>2019</v>
      </c>
    </row>
    <row r="144" spans="1:15" x14ac:dyDescent="0.25">
      <c r="A144" s="4" t="s">
        <v>24</v>
      </c>
      <c r="B144" s="4" t="s">
        <v>30</v>
      </c>
      <c r="C144" s="5">
        <v>0</v>
      </c>
      <c r="D144" s="4">
        <v>0</v>
      </c>
      <c r="E144" s="4">
        <v>0</v>
      </c>
      <c r="F144" s="8">
        <v>0</v>
      </c>
      <c r="G144" s="8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8">
        <v>0</v>
      </c>
      <c r="N144" s="4">
        <v>0</v>
      </c>
      <c r="O144" s="4">
        <v>2019</v>
      </c>
    </row>
    <row r="145" spans="1:15" x14ac:dyDescent="0.25">
      <c r="A145" s="4" t="s">
        <v>24</v>
      </c>
      <c r="B145" s="4" t="s">
        <v>29</v>
      </c>
      <c r="C145" s="5">
        <v>0</v>
      </c>
      <c r="D145" s="4">
        <v>0</v>
      </c>
      <c r="E145" s="4">
        <v>0</v>
      </c>
      <c r="F145" s="8">
        <v>0</v>
      </c>
      <c r="G145" s="8">
        <v>0</v>
      </c>
      <c r="H145" s="9">
        <v>0</v>
      </c>
      <c r="I145" s="9">
        <v>0</v>
      </c>
      <c r="J145" s="9">
        <v>0</v>
      </c>
      <c r="K145" s="9">
        <v>0</v>
      </c>
      <c r="L145" s="9">
        <v>1</v>
      </c>
      <c r="M145" s="8">
        <v>6</v>
      </c>
      <c r="N145" s="4">
        <v>0</v>
      </c>
      <c r="O145" s="4">
        <v>2019</v>
      </c>
    </row>
    <row r="146" spans="1:15" x14ac:dyDescent="0.25">
      <c r="A146" s="4" t="s">
        <v>13</v>
      </c>
      <c r="B146" s="4" t="s">
        <v>14</v>
      </c>
      <c r="C146" s="5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4">
        <v>2020</v>
      </c>
    </row>
    <row r="147" spans="1:15" x14ac:dyDescent="0.25">
      <c r="A147" s="4" t="s">
        <v>13</v>
      </c>
      <c r="B147" s="4" t="s">
        <v>28</v>
      </c>
      <c r="C147" s="4">
        <v>2060</v>
      </c>
      <c r="D147" s="8">
        <v>1604</v>
      </c>
      <c r="E147" s="8">
        <v>1420</v>
      </c>
      <c r="F147" s="8">
        <v>909</v>
      </c>
      <c r="G147" s="8">
        <v>1437</v>
      </c>
      <c r="H147" s="8">
        <v>1543</v>
      </c>
      <c r="I147" s="8">
        <v>1766</v>
      </c>
      <c r="J147" s="8">
        <v>2138</v>
      </c>
      <c r="K147" s="18">
        <v>2287</v>
      </c>
      <c r="L147" s="8">
        <v>2316</v>
      </c>
      <c r="M147" s="8">
        <v>2325</v>
      </c>
      <c r="N147" s="8">
        <v>2109</v>
      </c>
      <c r="O147" s="4">
        <v>2020</v>
      </c>
    </row>
    <row r="148" spans="1:15" x14ac:dyDescent="0.25">
      <c r="A148" s="4" t="s">
        <v>13</v>
      </c>
      <c r="B148" s="4" t="s">
        <v>30</v>
      </c>
      <c r="C148" s="4">
        <v>473</v>
      </c>
      <c r="D148" s="8">
        <v>365</v>
      </c>
      <c r="E148" s="8">
        <v>327</v>
      </c>
      <c r="F148" s="8">
        <v>164</v>
      </c>
      <c r="G148" s="8">
        <v>306</v>
      </c>
      <c r="H148" s="8">
        <v>280</v>
      </c>
      <c r="I148" s="8">
        <v>291</v>
      </c>
      <c r="J148" s="8">
        <v>362</v>
      </c>
      <c r="K148" s="18">
        <v>477</v>
      </c>
      <c r="L148" s="8">
        <v>541</v>
      </c>
      <c r="M148" s="8">
        <v>539</v>
      </c>
      <c r="N148" s="8">
        <v>373</v>
      </c>
      <c r="O148" s="4">
        <v>2020</v>
      </c>
    </row>
    <row r="149" spans="1:15" x14ac:dyDescent="0.25">
      <c r="A149" s="4" t="s">
        <v>13</v>
      </c>
      <c r="B149" s="4" t="s">
        <v>16</v>
      </c>
      <c r="C149" s="4">
        <v>0</v>
      </c>
      <c r="D149" s="8">
        <v>0</v>
      </c>
      <c r="E149" s="8">
        <v>0</v>
      </c>
      <c r="F149" s="8">
        <v>4</v>
      </c>
      <c r="G149" s="8">
        <v>5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4">
        <v>2020</v>
      </c>
    </row>
    <row r="150" spans="1:15" x14ac:dyDescent="0.25">
      <c r="A150" s="4" t="s">
        <v>13</v>
      </c>
      <c r="B150" s="4" t="s">
        <v>17</v>
      </c>
      <c r="C150" s="4">
        <v>11</v>
      </c>
      <c r="D150" s="8">
        <v>9</v>
      </c>
      <c r="E150" s="8">
        <v>5</v>
      </c>
      <c r="F150" s="8">
        <v>0</v>
      </c>
      <c r="G150" s="8">
        <v>0</v>
      </c>
      <c r="H150" s="8">
        <v>4</v>
      </c>
      <c r="I150" s="8">
        <v>9</v>
      </c>
      <c r="J150" s="8">
        <v>9</v>
      </c>
      <c r="K150" s="18">
        <v>12</v>
      </c>
      <c r="L150" s="8">
        <v>8</v>
      </c>
      <c r="M150" s="8">
        <v>5</v>
      </c>
      <c r="N150" s="8">
        <v>6</v>
      </c>
      <c r="O150" s="4">
        <v>2020</v>
      </c>
    </row>
    <row r="151" spans="1:15" x14ac:dyDescent="0.25">
      <c r="A151" s="4" t="s">
        <v>13</v>
      </c>
      <c r="B151" s="4" t="s">
        <v>29</v>
      </c>
      <c r="C151" s="4">
        <v>239</v>
      </c>
      <c r="D151" s="8">
        <v>168</v>
      </c>
      <c r="E151" s="8">
        <v>131</v>
      </c>
      <c r="F151" s="8">
        <v>108</v>
      </c>
      <c r="G151" s="8">
        <v>169</v>
      </c>
      <c r="H151" s="8">
        <v>154</v>
      </c>
      <c r="I151" s="8">
        <v>188</v>
      </c>
      <c r="J151" s="8">
        <v>315</v>
      </c>
      <c r="K151" s="18">
        <v>254</v>
      </c>
      <c r="L151" s="8">
        <v>236</v>
      </c>
      <c r="M151" s="8">
        <v>233</v>
      </c>
      <c r="N151" s="8">
        <v>170</v>
      </c>
      <c r="O151" s="4">
        <v>2020</v>
      </c>
    </row>
    <row r="152" spans="1:15" x14ac:dyDescent="0.25">
      <c r="A152" s="4" t="s">
        <v>18</v>
      </c>
      <c r="B152" s="4" t="s">
        <v>28</v>
      </c>
      <c r="C152" s="13">
        <v>525</v>
      </c>
      <c r="D152" s="16">
        <v>385</v>
      </c>
      <c r="E152" s="13">
        <v>376</v>
      </c>
      <c r="F152" s="13">
        <v>146</v>
      </c>
      <c r="G152" s="8">
        <v>264</v>
      </c>
      <c r="H152" s="8">
        <v>297</v>
      </c>
      <c r="I152" s="8">
        <v>334</v>
      </c>
      <c r="J152" s="18">
        <v>379</v>
      </c>
      <c r="K152" s="18">
        <v>372</v>
      </c>
      <c r="L152" s="8">
        <v>324</v>
      </c>
      <c r="M152" s="8">
        <v>383</v>
      </c>
      <c r="N152" s="19">
        <v>331</v>
      </c>
      <c r="O152" s="4">
        <v>2020</v>
      </c>
    </row>
    <row r="153" spans="1:15" x14ac:dyDescent="0.25">
      <c r="A153" s="4" t="s">
        <v>18</v>
      </c>
      <c r="B153" s="4" t="s">
        <v>30</v>
      </c>
      <c r="C153" s="13">
        <v>43</v>
      </c>
      <c r="D153" s="16">
        <v>33</v>
      </c>
      <c r="E153" s="13">
        <v>30</v>
      </c>
      <c r="F153" s="13">
        <v>13</v>
      </c>
      <c r="G153" s="8">
        <v>21</v>
      </c>
      <c r="H153" s="8">
        <v>27</v>
      </c>
      <c r="I153" s="8">
        <v>31</v>
      </c>
      <c r="J153" s="18">
        <v>31</v>
      </c>
      <c r="K153" s="18">
        <v>38</v>
      </c>
      <c r="L153" s="8">
        <v>25</v>
      </c>
      <c r="M153" s="8">
        <v>29</v>
      </c>
      <c r="N153" s="19">
        <v>34</v>
      </c>
      <c r="O153" s="4">
        <v>2020</v>
      </c>
    </row>
    <row r="154" spans="1:15" x14ac:dyDescent="0.25">
      <c r="A154" s="4" t="s">
        <v>18</v>
      </c>
      <c r="B154" s="4" t="s">
        <v>16</v>
      </c>
      <c r="C154" s="4">
        <v>0</v>
      </c>
      <c r="D154" s="15">
        <v>0</v>
      </c>
      <c r="E154" s="13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18">
        <v>0</v>
      </c>
      <c r="L154" s="8">
        <v>0</v>
      </c>
      <c r="M154" s="8">
        <v>0</v>
      </c>
      <c r="N154" s="8">
        <v>0</v>
      </c>
      <c r="O154" s="4">
        <v>2020</v>
      </c>
    </row>
    <row r="155" spans="1:15" x14ac:dyDescent="0.25">
      <c r="A155" s="4" t="s">
        <v>18</v>
      </c>
      <c r="B155" s="4" t="s">
        <v>17</v>
      </c>
      <c r="C155" s="13">
        <v>1</v>
      </c>
      <c r="D155" s="16">
        <v>1</v>
      </c>
      <c r="E155" s="8">
        <v>0</v>
      </c>
      <c r="F155" s="13">
        <v>2</v>
      </c>
      <c r="G155" s="8">
        <v>3</v>
      </c>
      <c r="H155" s="8">
        <v>1</v>
      </c>
      <c r="I155" s="8">
        <v>0</v>
      </c>
      <c r="J155" s="18">
        <v>3</v>
      </c>
      <c r="K155" s="18">
        <v>0</v>
      </c>
      <c r="L155" s="8">
        <v>1</v>
      </c>
      <c r="M155" s="8">
        <v>0</v>
      </c>
      <c r="N155" s="19">
        <v>3</v>
      </c>
      <c r="O155" s="4">
        <v>2020</v>
      </c>
    </row>
    <row r="156" spans="1:15" x14ac:dyDescent="0.25">
      <c r="A156" s="4" t="s">
        <v>18</v>
      </c>
      <c r="B156" s="4" t="s">
        <v>29</v>
      </c>
      <c r="C156" s="13">
        <v>72</v>
      </c>
      <c r="D156" s="16">
        <v>59</v>
      </c>
      <c r="E156" s="13">
        <v>36</v>
      </c>
      <c r="F156" s="13">
        <v>28</v>
      </c>
      <c r="G156" s="8">
        <v>45</v>
      </c>
      <c r="H156" s="8">
        <v>29</v>
      </c>
      <c r="I156" s="8">
        <v>36</v>
      </c>
      <c r="J156" s="18">
        <v>73</v>
      </c>
      <c r="K156" s="18">
        <v>51</v>
      </c>
      <c r="L156" s="8">
        <v>28</v>
      </c>
      <c r="M156" s="8">
        <v>41</v>
      </c>
      <c r="N156" s="19">
        <v>28</v>
      </c>
      <c r="O156" s="4">
        <v>2020</v>
      </c>
    </row>
    <row r="157" spans="1:15" x14ac:dyDescent="0.25">
      <c r="A157" s="4" t="s">
        <v>19</v>
      </c>
      <c r="B157" s="4" t="s">
        <v>28</v>
      </c>
      <c r="C157" s="13">
        <v>476</v>
      </c>
      <c r="D157" s="16">
        <v>346</v>
      </c>
      <c r="E157" s="13">
        <v>337</v>
      </c>
      <c r="F157" s="8">
        <v>212</v>
      </c>
      <c r="G157" s="8">
        <v>389</v>
      </c>
      <c r="H157" s="8">
        <v>317</v>
      </c>
      <c r="I157" s="8">
        <v>358</v>
      </c>
      <c r="J157" s="18">
        <v>456</v>
      </c>
      <c r="K157" s="18">
        <v>404</v>
      </c>
      <c r="L157" s="8">
        <v>348</v>
      </c>
      <c r="M157" s="8">
        <v>396</v>
      </c>
      <c r="N157" s="19">
        <v>342</v>
      </c>
      <c r="O157" s="4">
        <v>2020</v>
      </c>
    </row>
    <row r="158" spans="1:15" x14ac:dyDescent="0.25">
      <c r="A158" s="4" t="s">
        <v>19</v>
      </c>
      <c r="B158" s="4" t="s">
        <v>30</v>
      </c>
      <c r="C158" s="13">
        <v>64</v>
      </c>
      <c r="D158" s="16">
        <v>51</v>
      </c>
      <c r="E158" s="13">
        <v>31</v>
      </c>
      <c r="F158" s="8">
        <v>18</v>
      </c>
      <c r="G158" s="8">
        <v>21</v>
      </c>
      <c r="H158" s="8">
        <v>32</v>
      </c>
      <c r="I158" s="8">
        <v>32</v>
      </c>
      <c r="J158" s="18">
        <v>46</v>
      </c>
      <c r="K158" s="18">
        <v>55</v>
      </c>
      <c r="L158" s="8">
        <v>55</v>
      </c>
      <c r="M158" s="8">
        <v>45</v>
      </c>
      <c r="N158" s="19">
        <v>49</v>
      </c>
      <c r="O158" s="4">
        <v>2020</v>
      </c>
    </row>
    <row r="159" spans="1:15" x14ac:dyDescent="0.25">
      <c r="A159" s="4" t="s">
        <v>19</v>
      </c>
      <c r="B159" s="4" t="s">
        <v>16</v>
      </c>
      <c r="C159" s="13">
        <v>0</v>
      </c>
      <c r="D159" s="16">
        <v>0</v>
      </c>
      <c r="E159" s="13">
        <v>0</v>
      </c>
      <c r="F159" s="8">
        <v>0</v>
      </c>
      <c r="G159" s="8">
        <v>0</v>
      </c>
      <c r="H159" s="8">
        <v>0</v>
      </c>
      <c r="I159" s="8">
        <v>0</v>
      </c>
      <c r="J159" s="18">
        <v>0</v>
      </c>
      <c r="K159" s="18">
        <v>0</v>
      </c>
      <c r="L159" s="8">
        <v>0</v>
      </c>
      <c r="M159" s="8">
        <v>0</v>
      </c>
      <c r="N159" s="19">
        <v>0</v>
      </c>
      <c r="O159" s="4">
        <v>2020</v>
      </c>
    </row>
    <row r="160" spans="1:15" x14ac:dyDescent="0.25">
      <c r="A160" s="4" t="s">
        <v>19</v>
      </c>
      <c r="B160" s="4" t="s">
        <v>17</v>
      </c>
      <c r="C160" s="13">
        <v>1</v>
      </c>
      <c r="D160" s="16">
        <v>2</v>
      </c>
      <c r="E160" s="13">
        <v>2</v>
      </c>
      <c r="F160" s="8">
        <v>0</v>
      </c>
      <c r="G160" s="8">
        <v>5</v>
      </c>
      <c r="H160" s="8">
        <v>5</v>
      </c>
      <c r="I160" s="8">
        <v>2</v>
      </c>
      <c r="J160" s="18">
        <v>4</v>
      </c>
      <c r="K160" s="18">
        <v>1</v>
      </c>
      <c r="L160" s="8">
        <v>1</v>
      </c>
      <c r="M160" s="8">
        <v>1</v>
      </c>
      <c r="N160" s="19">
        <v>2</v>
      </c>
      <c r="O160" s="4">
        <v>2020</v>
      </c>
    </row>
    <row r="161" spans="1:15" x14ac:dyDescent="0.25">
      <c r="A161" s="4" t="s">
        <v>19</v>
      </c>
      <c r="B161" s="4" t="s">
        <v>29</v>
      </c>
      <c r="C161" s="13">
        <v>52</v>
      </c>
      <c r="D161" s="16">
        <v>49</v>
      </c>
      <c r="E161" s="13">
        <v>32</v>
      </c>
      <c r="F161" s="8">
        <v>33</v>
      </c>
      <c r="G161" s="8">
        <v>46</v>
      </c>
      <c r="H161" s="8">
        <v>52</v>
      </c>
      <c r="I161" s="8">
        <v>54</v>
      </c>
      <c r="J161" s="18">
        <v>94</v>
      </c>
      <c r="K161" s="18">
        <v>61</v>
      </c>
      <c r="L161" s="8">
        <v>37</v>
      </c>
      <c r="M161" s="8">
        <v>53</v>
      </c>
      <c r="N161" s="19">
        <v>49</v>
      </c>
      <c r="O161" s="4">
        <v>2020</v>
      </c>
    </row>
    <row r="162" spans="1:15" x14ac:dyDescent="0.25">
      <c r="A162" s="4" t="s">
        <v>20</v>
      </c>
      <c r="B162" s="4" t="s">
        <v>28</v>
      </c>
      <c r="C162" s="13">
        <v>1286</v>
      </c>
      <c r="D162" s="16">
        <v>971</v>
      </c>
      <c r="E162" s="13">
        <v>952</v>
      </c>
      <c r="F162" s="8">
        <v>522</v>
      </c>
      <c r="G162" s="8">
        <v>966</v>
      </c>
      <c r="H162" s="8">
        <v>904</v>
      </c>
      <c r="I162" s="8">
        <v>905</v>
      </c>
      <c r="J162" s="18">
        <v>1077</v>
      </c>
      <c r="K162" s="18">
        <v>1063</v>
      </c>
      <c r="L162" s="18">
        <v>1023</v>
      </c>
      <c r="M162" s="8">
        <v>799</v>
      </c>
      <c r="N162" s="19">
        <v>840</v>
      </c>
      <c r="O162" s="4">
        <v>2020</v>
      </c>
    </row>
    <row r="163" spans="1:15" x14ac:dyDescent="0.25">
      <c r="A163" s="4" t="s">
        <v>20</v>
      </c>
      <c r="B163" s="4" t="s">
        <v>30</v>
      </c>
      <c r="C163" s="13">
        <v>181</v>
      </c>
      <c r="D163" s="16">
        <v>160</v>
      </c>
      <c r="E163" s="13">
        <v>124</v>
      </c>
      <c r="F163" s="8">
        <v>78</v>
      </c>
      <c r="G163" s="8">
        <v>150</v>
      </c>
      <c r="H163" s="8">
        <v>131</v>
      </c>
      <c r="I163" s="8">
        <v>137</v>
      </c>
      <c r="J163" s="18">
        <v>175</v>
      </c>
      <c r="K163" s="18">
        <v>172</v>
      </c>
      <c r="L163" s="18">
        <v>143</v>
      </c>
      <c r="M163" s="8">
        <v>125</v>
      </c>
      <c r="N163" s="19">
        <v>100</v>
      </c>
      <c r="O163" s="4">
        <v>2020</v>
      </c>
    </row>
    <row r="164" spans="1:15" x14ac:dyDescent="0.25">
      <c r="A164" s="4" t="s">
        <v>20</v>
      </c>
      <c r="B164" s="4" t="s">
        <v>16</v>
      </c>
      <c r="C164" s="13">
        <v>0</v>
      </c>
      <c r="D164" s="16">
        <v>0</v>
      </c>
      <c r="E164" s="13">
        <v>0</v>
      </c>
      <c r="F164" s="8">
        <v>0</v>
      </c>
      <c r="G164" s="8">
        <v>0</v>
      </c>
      <c r="H164" s="8">
        <v>0</v>
      </c>
      <c r="I164" s="8">
        <v>0</v>
      </c>
      <c r="J164" s="18">
        <v>0</v>
      </c>
      <c r="K164" s="18">
        <v>0</v>
      </c>
      <c r="L164" s="8">
        <v>0</v>
      </c>
      <c r="M164" s="8">
        <v>0</v>
      </c>
      <c r="N164" s="19">
        <v>0</v>
      </c>
      <c r="O164" s="4">
        <v>2020</v>
      </c>
    </row>
    <row r="165" spans="1:15" x14ac:dyDescent="0.25">
      <c r="A165" s="4" t="s">
        <v>20</v>
      </c>
      <c r="B165" s="4" t="s">
        <v>17</v>
      </c>
      <c r="C165" s="13">
        <v>6</v>
      </c>
      <c r="D165" s="16">
        <v>1</v>
      </c>
      <c r="E165" s="13">
        <v>3</v>
      </c>
      <c r="F165" s="8">
        <v>1</v>
      </c>
      <c r="G165" s="8">
        <v>1</v>
      </c>
      <c r="H165" s="8">
        <v>1</v>
      </c>
      <c r="I165" s="8">
        <v>1</v>
      </c>
      <c r="J165" s="18">
        <v>2</v>
      </c>
      <c r="K165" s="18">
        <v>3</v>
      </c>
      <c r="L165" s="18">
        <v>3</v>
      </c>
      <c r="M165" s="8">
        <v>2</v>
      </c>
      <c r="N165" s="19">
        <v>2</v>
      </c>
      <c r="O165" s="4">
        <v>2020</v>
      </c>
    </row>
    <row r="166" spans="1:15" x14ac:dyDescent="0.25">
      <c r="A166" s="4" t="s">
        <v>20</v>
      </c>
      <c r="B166" s="4" t="s">
        <v>29</v>
      </c>
      <c r="C166" s="13">
        <v>168</v>
      </c>
      <c r="D166" s="16">
        <v>158</v>
      </c>
      <c r="E166" s="13">
        <v>146</v>
      </c>
      <c r="F166" s="8">
        <v>85</v>
      </c>
      <c r="G166" s="8">
        <v>151</v>
      </c>
      <c r="H166" s="8">
        <v>143</v>
      </c>
      <c r="I166" s="8">
        <v>154</v>
      </c>
      <c r="J166" s="18">
        <v>199</v>
      </c>
      <c r="K166" s="18">
        <v>180</v>
      </c>
      <c r="L166" s="18">
        <v>171</v>
      </c>
      <c r="M166" s="8">
        <v>150</v>
      </c>
      <c r="N166" s="19">
        <v>76</v>
      </c>
      <c r="O166" s="4">
        <v>2020</v>
      </c>
    </row>
    <row r="167" spans="1:15" x14ac:dyDescent="0.25">
      <c r="A167" s="4" t="s">
        <v>21</v>
      </c>
      <c r="B167" s="4" t="s">
        <v>14</v>
      </c>
      <c r="C167" s="13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18">
        <v>1</v>
      </c>
      <c r="K167" s="8">
        <v>0</v>
      </c>
      <c r="L167" s="8">
        <v>0</v>
      </c>
      <c r="M167" s="8">
        <v>0</v>
      </c>
      <c r="N167" s="8">
        <v>0</v>
      </c>
      <c r="O167" s="4">
        <v>2020</v>
      </c>
    </row>
    <row r="168" spans="1:15" x14ac:dyDescent="0.25">
      <c r="A168" s="4" t="s">
        <v>21</v>
      </c>
      <c r="B168" s="4" t="s">
        <v>28</v>
      </c>
      <c r="C168" s="4">
        <v>1227</v>
      </c>
      <c r="D168" s="16">
        <v>950</v>
      </c>
      <c r="E168" s="13">
        <v>740</v>
      </c>
      <c r="F168" s="8">
        <v>579</v>
      </c>
      <c r="G168" s="8">
        <v>915</v>
      </c>
      <c r="H168" s="8">
        <v>976</v>
      </c>
      <c r="I168" s="8">
        <v>998</v>
      </c>
      <c r="J168" s="18">
        <v>1294</v>
      </c>
      <c r="K168" s="18">
        <v>1243</v>
      </c>
      <c r="L168" s="8">
        <v>1116</v>
      </c>
      <c r="M168" s="8">
        <v>966</v>
      </c>
      <c r="N168" s="19">
        <v>854</v>
      </c>
      <c r="O168" s="4">
        <v>2020</v>
      </c>
    </row>
    <row r="169" spans="1:15" x14ac:dyDescent="0.25">
      <c r="A169" s="4" t="s">
        <v>21</v>
      </c>
      <c r="B169" s="4" t="s">
        <v>30</v>
      </c>
      <c r="C169" s="4">
        <v>197</v>
      </c>
      <c r="D169" s="16">
        <v>186</v>
      </c>
      <c r="E169" s="13">
        <v>143</v>
      </c>
      <c r="F169" s="8">
        <v>92</v>
      </c>
      <c r="G169" s="8">
        <v>142</v>
      </c>
      <c r="H169" s="8">
        <v>144</v>
      </c>
      <c r="I169" s="8">
        <v>164</v>
      </c>
      <c r="J169" s="18">
        <v>218</v>
      </c>
      <c r="K169" s="18">
        <v>234</v>
      </c>
      <c r="L169" s="8">
        <v>185</v>
      </c>
      <c r="M169" s="8">
        <v>177</v>
      </c>
      <c r="N169" s="19">
        <v>142</v>
      </c>
      <c r="O169" s="4">
        <v>2020</v>
      </c>
    </row>
    <row r="170" spans="1:15" x14ac:dyDescent="0.25">
      <c r="A170" s="4" t="s">
        <v>21</v>
      </c>
      <c r="B170" s="4" t="s">
        <v>16</v>
      </c>
      <c r="C170" s="13">
        <v>0</v>
      </c>
      <c r="D170" s="16">
        <v>2</v>
      </c>
      <c r="E170" s="13">
        <v>0</v>
      </c>
      <c r="F170" s="8">
        <v>0</v>
      </c>
      <c r="G170" s="8">
        <v>0</v>
      </c>
      <c r="H170" s="8">
        <v>0</v>
      </c>
      <c r="I170" s="8">
        <v>0</v>
      </c>
      <c r="J170" s="18">
        <v>0</v>
      </c>
      <c r="K170" s="18">
        <v>0</v>
      </c>
      <c r="L170" s="8">
        <v>0</v>
      </c>
      <c r="M170" s="8">
        <v>0</v>
      </c>
      <c r="N170" s="19">
        <v>0</v>
      </c>
      <c r="O170" s="4">
        <v>2020</v>
      </c>
    </row>
    <row r="171" spans="1:15" x14ac:dyDescent="0.25">
      <c r="A171" s="4" t="s">
        <v>21</v>
      </c>
      <c r="B171" s="4" t="s">
        <v>17</v>
      </c>
      <c r="C171" s="13">
        <v>2</v>
      </c>
      <c r="D171" s="16">
        <v>1</v>
      </c>
      <c r="E171" s="13">
        <v>1</v>
      </c>
      <c r="F171" s="8">
        <v>0</v>
      </c>
      <c r="G171" s="8">
        <v>1</v>
      </c>
      <c r="H171" s="8">
        <v>4</v>
      </c>
      <c r="I171" s="8">
        <v>2</v>
      </c>
      <c r="J171" s="18">
        <v>1</v>
      </c>
      <c r="K171" s="18">
        <v>2</v>
      </c>
      <c r="L171" s="8">
        <v>4</v>
      </c>
      <c r="M171" s="8">
        <v>3</v>
      </c>
      <c r="N171" s="19">
        <v>1</v>
      </c>
      <c r="O171" s="4">
        <v>2020</v>
      </c>
    </row>
    <row r="172" spans="1:15" x14ac:dyDescent="0.25">
      <c r="A172" s="4" t="s">
        <v>21</v>
      </c>
      <c r="B172" s="4" t="s">
        <v>29</v>
      </c>
      <c r="C172" s="13">
        <v>162</v>
      </c>
      <c r="D172" s="16">
        <v>125</v>
      </c>
      <c r="E172" s="13">
        <v>74</v>
      </c>
      <c r="F172" s="8">
        <v>79</v>
      </c>
      <c r="G172" s="8">
        <v>99</v>
      </c>
      <c r="H172" s="8">
        <v>106</v>
      </c>
      <c r="I172" s="8">
        <v>164</v>
      </c>
      <c r="J172" s="18">
        <v>209</v>
      </c>
      <c r="K172" s="18">
        <v>185</v>
      </c>
      <c r="L172" s="8">
        <v>122</v>
      </c>
      <c r="M172" s="8">
        <v>103</v>
      </c>
      <c r="N172" s="19">
        <v>105</v>
      </c>
      <c r="O172" s="4">
        <v>2020</v>
      </c>
    </row>
    <row r="173" spans="1:15" x14ac:dyDescent="0.25">
      <c r="A173" s="4" t="s">
        <v>22</v>
      </c>
      <c r="B173" s="4" t="s">
        <v>28</v>
      </c>
      <c r="C173" s="13">
        <v>532</v>
      </c>
      <c r="D173" s="16">
        <v>409</v>
      </c>
      <c r="E173" s="13">
        <v>449</v>
      </c>
      <c r="F173" s="8">
        <v>306</v>
      </c>
      <c r="G173" s="8">
        <v>421</v>
      </c>
      <c r="H173" s="8">
        <v>526</v>
      </c>
      <c r="I173" s="8">
        <v>616</v>
      </c>
      <c r="J173" s="18">
        <v>708</v>
      </c>
      <c r="K173" s="18">
        <v>571</v>
      </c>
      <c r="L173" s="8">
        <v>595</v>
      </c>
      <c r="M173" s="8">
        <v>564</v>
      </c>
      <c r="N173" s="19">
        <v>465</v>
      </c>
      <c r="O173" s="4">
        <v>2020</v>
      </c>
    </row>
    <row r="174" spans="1:15" x14ac:dyDescent="0.25">
      <c r="A174" s="4" t="s">
        <v>22</v>
      </c>
      <c r="B174" s="4" t="s">
        <v>30</v>
      </c>
      <c r="C174" s="13">
        <v>54</v>
      </c>
      <c r="D174" s="16">
        <v>42</v>
      </c>
      <c r="E174" s="13">
        <v>40</v>
      </c>
      <c r="F174" s="8">
        <v>29</v>
      </c>
      <c r="G174" s="8">
        <v>41</v>
      </c>
      <c r="H174" s="8">
        <v>55</v>
      </c>
      <c r="I174" s="8">
        <v>66</v>
      </c>
      <c r="J174" s="18">
        <v>82</v>
      </c>
      <c r="K174" s="18">
        <v>84</v>
      </c>
      <c r="L174" s="8">
        <v>85</v>
      </c>
      <c r="M174" s="8">
        <v>59</v>
      </c>
      <c r="N174" s="19">
        <v>38</v>
      </c>
      <c r="O174" s="4">
        <v>2020</v>
      </c>
    </row>
    <row r="175" spans="1:15" x14ac:dyDescent="0.25">
      <c r="A175" s="4" t="s">
        <v>22</v>
      </c>
      <c r="B175" s="4" t="s">
        <v>16</v>
      </c>
      <c r="C175" s="13">
        <v>1</v>
      </c>
      <c r="D175" s="16">
        <v>0</v>
      </c>
      <c r="E175" s="13">
        <v>0</v>
      </c>
      <c r="F175" s="8">
        <v>1</v>
      </c>
      <c r="G175" s="8">
        <v>1</v>
      </c>
      <c r="H175" s="8">
        <v>0</v>
      </c>
      <c r="I175" s="8">
        <v>0</v>
      </c>
      <c r="J175" s="18">
        <v>0</v>
      </c>
      <c r="K175" s="18">
        <v>0</v>
      </c>
      <c r="L175" s="8">
        <v>0</v>
      </c>
      <c r="M175" s="8">
        <v>0</v>
      </c>
      <c r="N175" s="19">
        <v>0</v>
      </c>
      <c r="O175" s="4">
        <v>2020</v>
      </c>
    </row>
    <row r="176" spans="1:15" x14ac:dyDescent="0.25">
      <c r="A176" s="4" t="s">
        <v>22</v>
      </c>
      <c r="B176" s="4" t="s">
        <v>17</v>
      </c>
      <c r="C176" s="13">
        <v>8</v>
      </c>
      <c r="D176" s="16">
        <v>5</v>
      </c>
      <c r="E176" s="13">
        <v>6</v>
      </c>
      <c r="F176" s="8">
        <v>2</v>
      </c>
      <c r="G176" s="8">
        <v>1</v>
      </c>
      <c r="H176" s="8">
        <v>6</v>
      </c>
      <c r="I176" s="8">
        <v>6</v>
      </c>
      <c r="J176" s="18">
        <v>13</v>
      </c>
      <c r="K176" s="18">
        <v>10</v>
      </c>
      <c r="L176" s="8">
        <v>7</v>
      </c>
      <c r="M176" s="8">
        <v>5</v>
      </c>
      <c r="N176" s="19">
        <v>9</v>
      </c>
      <c r="O176" s="4">
        <v>2020</v>
      </c>
    </row>
    <row r="177" spans="1:15" x14ac:dyDescent="0.25">
      <c r="A177" s="4" t="s">
        <v>22</v>
      </c>
      <c r="B177" s="4" t="s">
        <v>29</v>
      </c>
      <c r="C177" s="13">
        <v>157</v>
      </c>
      <c r="D177" s="16">
        <v>152</v>
      </c>
      <c r="E177" s="13">
        <v>98</v>
      </c>
      <c r="F177" s="8">
        <v>60</v>
      </c>
      <c r="G177" s="8">
        <v>112</v>
      </c>
      <c r="H177" s="8">
        <v>122</v>
      </c>
      <c r="I177" s="8">
        <v>119</v>
      </c>
      <c r="J177" s="18">
        <v>252</v>
      </c>
      <c r="K177" s="18">
        <v>122</v>
      </c>
      <c r="L177" s="8">
        <v>111</v>
      </c>
      <c r="M177" s="8">
        <v>111</v>
      </c>
      <c r="N177" s="19">
        <v>138</v>
      </c>
      <c r="O177" s="4">
        <v>2020</v>
      </c>
    </row>
    <row r="178" spans="1:15" x14ac:dyDescent="0.25">
      <c r="A178" s="4" t="s">
        <v>23</v>
      </c>
      <c r="B178" s="4" t="s">
        <v>14</v>
      </c>
      <c r="C178" s="13">
        <v>890</v>
      </c>
      <c r="D178" s="8">
        <v>0</v>
      </c>
      <c r="E178" s="8">
        <v>0</v>
      </c>
      <c r="F178" s="8">
        <v>0</v>
      </c>
      <c r="G178" s="8">
        <v>1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4">
        <v>2020</v>
      </c>
    </row>
    <row r="179" spans="1:15" x14ac:dyDescent="0.25">
      <c r="A179" s="4" t="s">
        <v>23</v>
      </c>
      <c r="B179" s="4" t="s">
        <v>28</v>
      </c>
      <c r="C179" s="13">
        <v>139</v>
      </c>
      <c r="D179" s="16">
        <v>775</v>
      </c>
      <c r="E179" s="13">
        <v>643</v>
      </c>
      <c r="F179" s="8">
        <v>407</v>
      </c>
      <c r="G179" s="8">
        <v>681</v>
      </c>
      <c r="H179" s="8">
        <v>796</v>
      </c>
      <c r="I179" s="8">
        <v>743</v>
      </c>
      <c r="J179" s="18">
        <v>1374</v>
      </c>
      <c r="K179" s="18">
        <v>1096</v>
      </c>
      <c r="L179" s="8">
        <v>1110</v>
      </c>
      <c r="M179" s="8">
        <v>1066</v>
      </c>
      <c r="N179" s="19">
        <v>884</v>
      </c>
      <c r="O179" s="4">
        <v>2020</v>
      </c>
    </row>
    <row r="180" spans="1:15" x14ac:dyDescent="0.25">
      <c r="A180" s="4" t="s">
        <v>23</v>
      </c>
      <c r="B180" s="4" t="s">
        <v>30</v>
      </c>
      <c r="C180" s="13">
        <v>0</v>
      </c>
      <c r="D180" s="16">
        <v>110</v>
      </c>
      <c r="E180" s="13">
        <v>109</v>
      </c>
      <c r="F180" s="8">
        <v>55</v>
      </c>
      <c r="G180" s="8">
        <v>152</v>
      </c>
      <c r="H180" s="8">
        <v>124</v>
      </c>
      <c r="I180" s="8">
        <v>96</v>
      </c>
      <c r="J180" s="18">
        <v>153</v>
      </c>
      <c r="K180" s="18">
        <v>162</v>
      </c>
      <c r="L180" s="8">
        <v>152</v>
      </c>
      <c r="M180" s="8">
        <v>171</v>
      </c>
      <c r="N180" s="19">
        <v>129</v>
      </c>
      <c r="O180" s="4">
        <v>2020</v>
      </c>
    </row>
    <row r="181" spans="1:15" x14ac:dyDescent="0.25">
      <c r="A181" s="4" t="s">
        <v>23</v>
      </c>
      <c r="B181" s="4" t="s">
        <v>16</v>
      </c>
      <c r="C181" s="13">
        <v>0</v>
      </c>
      <c r="D181" s="16">
        <v>0</v>
      </c>
      <c r="E181" s="13">
        <v>0</v>
      </c>
      <c r="F181" s="8">
        <v>0</v>
      </c>
      <c r="G181" s="8">
        <v>3</v>
      </c>
      <c r="H181" s="8">
        <v>0</v>
      </c>
      <c r="I181" s="8">
        <v>0</v>
      </c>
      <c r="J181" s="18">
        <v>0</v>
      </c>
      <c r="K181" s="18">
        <v>0</v>
      </c>
      <c r="L181" s="8">
        <v>0</v>
      </c>
      <c r="M181" s="8">
        <v>0</v>
      </c>
      <c r="N181" s="19">
        <v>0</v>
      </c>
      <c r="O181" s="4">
        <v>2020</v>
      </c>
    </row>
    <row r="182" spans="1:15" x14ac:dyDescent="0.25">
      <c r="A182" s="4" t="s">
        <v>23</v>
      </c>
      <c r="B182" s="4" t="s">
        <v>17</v>
      </c>
      <c r="C182" s="13">
        <v>3</v>
      </c>
      <c r="D182" s="16">
        <v>4</v>
      </c>
      <c r="E182" s="8">
        <v>0</v>
      </c>
      <c r="F182" s="8">
        <v>0</v>
      </c>
      <c r="G182" s="8">
        <v>0</v>
      </c>
      <c r="H182" s="8">
        <v>5</v>
      </c>
      <c r="I182" s="8">
        <v>4</v>
      </c>
      <c r="J182" s="18">
        <v>11</v>
      </c>
      <c r="K182" s="18">
        <v>5</v>
      </c>
      <c r="L182" s="8">
        <v>2</v>
      </c>
      <c r="M182" s="8">
        <v>3</v>
      </c>
      <c r="N182" s="19">
        <v>2</v>
      </c>
      <c r="O182" s="4">
        <v>2020</v>
      </c>
    </row>
    <row r="183" spans="1:15" x14ac:dyDescent="0.25">
      <c r="A183" s="4" t="s">
        <v>23</v>
      </c>
      <c r="B183" s="4" t="s">
        <v>29</v>
      </c>
      <c r="C183" s="13">
        <v>143</v>
      </c>
      <c r="D183" s="16">
        <v>126</v>
      </c>
      <c r="E183" s="13">
        <v>110</v>
      </c>
      <c r="F183" s="8">
        <v>94</v>
      </c>
      <c r="G183" s="8">
        <v>128</v>
      </c>
      <c r="H183" s="8">
        <v>167</v>
      </c>
      <c r="I183" s="8">
        <v>110</v>
      </c>
      <c r="J183" s="18">
        <v>255</v>
      </c>
      <c r="K183" s="18">
        <v>163</v>
      </c>
      <c r="L183" s="8">
        <v>184</v>
      </c>
      <c r="M183" s="8">
        <v>139</v>
      </c>
      <c r="N183" s="19">
        <v>110</v>
      </c>
      <c r="O183" s="4">
        <v>2020</v>
      </c>
    </row>
    <row r="184" spans="1:15" x14ac:dyDescent="0.25">
      <c r="A184" s="4" t="s">
        <v>24</v>
      </c>
      <c r="B184" s="4" t="s">
        <v>14</v>
      </c>
      <c r="C184" s="13">
        <v>2</v>
      </c>
      <c r="D184" s="16">
        <v>1</v>
      </c>
      <c r="E184" s="13">
        <v>1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4">
        <v>2020</v>
      </c>
    </row>
    <row r="185" spans="1:15" x14ac:dyDescent="0.25">
      <c r="A185" s="4" t="s">
        <v>24</v>
      </c>
      <c r="B185" s="4" t="s">
        <v>28</v>
      </c>
      <c r="C185" s="13">
        <v>10932</v>
      </c>
      <c r="D185" s="16">
        <v>8592</v>
      </c>
      <c r="E185" s="13">
        <v>8193</v>
      </c>
      <c r="F185" s="8">
        <v>5605</v>
      </c>
      <c r="G185" s="8">
        <v>7698</v>
      </c>
      <c r="H185" s="8">
        <v>8476</v>
      </c>
      <c r="I185" s="8">
        <v>8998</v>
      </c>
      <c r="J185" s="18">
        <v>11291</v>
      </c>
      <c r="K185" s="18">
        <v>11239</v>
      </c>
      <c r="L185" s="8">
        <v>12447</v>
      </c>
      <c r="M185" s="8">
        <v>12158</v>
      </c>
      <c r="N185" s="19">
        <v>10079</v>
      </c>
      <c r="O185" s="4">
        <v>2020</v>
      </c>
    </row>
    <row r="186" spans="1:15" x14ac:dyDescent="0.25">
      <c r="A186" s="4" t="s">
        <v>24</v>
      </c>
      <c r="B186" s="4" t="s">
        <v>30</v>
      </c>
      <c r="C186" s="13">
        <v>2314</v>
      </c>
      <c r="D186" s="16">
        <v>1723</v>
      </c>
      <c r="E186" s="13">
        <v>1665</v>
      </c>
      <c r="F186" s="8">
        <v>1103</v>
      </c>
      <c r="G186" s="8">
        <v>1648</v>
      </c>
      <c r="H186" s="8">
        <v>1808</v>
      </c>
      <c r="I186" s="8">
        <v>1953</v>
      </c>
      <c r="J186" s="18">
        <v>2348</v>
      </c>
      <c r="K186" s="18">
        <v>2376</v>
      </c>
      <c r="L186" s="8">
        <v>2760</v>
      </c>
      <c r="M186" s="8">
        <v>2778</v>
      </c>
      <c r="N186" s="19">
        <v>2132</v>
      </c>
      <c r="O186" s="4">
        <v>2020</v>
      </c>
    </row>
    <row r="187" spans="1:15" x14ac:dyDescent="0.25">
      <c r="A187" s="4" t="s">
        <v>24</v>
      </c>
      <c r="B187" s="4" t="s">
        <v>16</v>
      </c>
      <c r="C187" s="13">
        <v>0</v>
      </c>
      <c r="D187" s="16">
        <v>0</v>
      </c>
      <c r="E187" s="13">
        <v>0</v>
      </c>
      <c r="F187" s="8">
        <v>0</v>
      </c>
      <c r="G187" s="8">
        <v>2</v>
      </c>
      <c r="H187" s="8">
        <v>0</v>
      </c>
      <c r="I187" s="8">
        <v>1</v>
      </c>
      <c r="J187" s="18">
        <v>2</v>
      </c>
      <c r="K187" s="18">
        <v>0</v>
      </c>
      <c r="L187" s="8">
        <v>0</v>
      </c>
      <c r="M187" s="8">
        <v>0</v>
      </c>
      <c r="N187" s="19">
        <v>0</v>
      </c>
      <c r="O187" s="4">
        <v>2020</v>
      </c>
    </row>
    <row r="188" spans="1:15" x14ac:dyDescent="0.25">
      <c r="A188" s="4" t="s">
        <v>24</v>
      </c>
      <c r="B188" s="4" t="s">
        <v>17</v>
      </c>
      <c r="C188" s="13">
        <v>31</v>
      </c>
      <c r="D188" s="16">
        <v>34</v>
      </c>
      <c r="E188" s="13">
        <v>10</v>
      </c>
      <c r="F188" s="8">
        <v>12</v>
      </c>
      <c r="G188" s="8">
        <v>14</v>
      </c>
      <c r="H188" s="8">
        <v>21</v>
      </c>
      <c r="I188" s="8">
        <v>26</v>
      </c>
      <c r="J188" s="18">
        <v>62</v>
      </c>
      <c r="K188" s="18">
        <v>20</v>
      </c>
      <c r="L188" s="8">
        <v>36</v>
      </c>
      <c r="M188" s="8">
        <v>22</v>
      </c>
      <c r="N188" s="19">
        <v>14</v>
      </c>
      <c r="O188" s="4">
        <v>2020</v>
      </c>
    </row>
    <row r="189" spans="1:15" x14ac:dyDescent="0.25">
      <c r="A189" s="4" t="s">
        <v>24</v>
      </c>
      <c r="B189" s="4" t="s">
        <v>29</v>
      </c>
      <c r="C189" s="13">
        <v>898</v>
      </c>
      <c r="D189" s="16">
        <v>847</v>
      </c>
      <c r="E189" s="13">
        <v>718</v>
      </c>
      <c r="F189" s="8">
        <v>562</v>
      </c>
      <c r="G189" s="8">
        <v>765</v>
      </c>
      <c r="H189" s="8">
        <v>907</v>
      </c>
      <c r="I189" s="8">
        <v>962</v>
      </c>
      <c r="J189" s="18">
        <v>1436</v>
      </c>
      <c r="K189" s="18">
        <v>1195</v>
      </c>
      <c r="L189" s="8">
        <v>1120</v>
      </c>
      <c r="M189" s="8">
        <v>1066</v>
      </c>
      <c r="N189" s="19">
        <v>780</v>
      </c>
      <c r="O189" s="4">
        <v>2020</v>
      </c>
    </row>
    <row r="190" spans="1:15" x14ac:dyDescent="0.25">
      <c r="A190" s="4" t="s">
        <v>24</v>
      </c>
      <c r="B190" s="4" t="s">
        <v>25</v>
      </c>
      <c r="C190" s="13">
        <v>0</v>
      </c>
      <c r="D190" s="8">
        <v>1</v>
      </c>
      <c r="E190" s="8">
        <v>0</v>
      </c>
      <c r="F190" s="8">
        <v>2</v>
      </c>
      <c r="G190" s="8">
        <v>1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</v>
      </c>
      <c r="N190" s="8">
        <v>0</v>
      </c>
      <c r="O190" s="4">
        <v>2020</v>
      </c>
    </row>
    <row r="191" spans="1:15" x14ac:dyDescent="0.25">
      <c r="A191" s="20" t="s">
        <v>13</v>
      </c>
      <c r="B191" s="17" t="s">
        <v>45</v>
      </c>
      <c r="C191" s="13">
        <v>1517</v>
      </c>
      <c r="D191" s="21">
        <v>1876</v>
      </c>
      <c r="E191" s="21">
        <v>2327</v>
      </c>
      <c r="F191" s="21">
        <v>2146</v>
      </c>
      <c r="G191" s="21">
        <v>2368</v>
      </c>
      <c r="H191" s="21">
        <v>2521</v>
      </c>
      <c r="I191" s="21">
        <v>2572</v>
      </c>
      <c r="J191" s="21">
        <v>2731</v>
      </c>
      <c r="K191" s="21">
        <v>2940</v>
      </c>
      <c r="L191" s="21">
        <v>2331</v>
      </c>
      <c r="M191" s="21">
        <v>1969</v>
      </c>
      <c r="N191" s="21">
        <v>1898</v>
      </c>
      <c r="O191" s="5">
        <v>2021</v>
      </c>
    </row>
    <row r="192" spans="1:15" x14ac:dyDescent="0.25">
      <c r="A192" s="20" t="s">
        <v>13</v>
      </c>
      <c r="B192" s="17" t="s">
        <v>15</v>
      </c>
      <c r="C192" s="13">
        <v>290</v>
      </c>
      <c r="D192" s="21">
        <v>310</v>
      </c>
      <c r="E192" s="21">
        <v>397</v>
      </c>
      <c r="F192" s="21">
        <v>384</v>
      </c>
      <c r="G192" s="21">
        <v>453</v>
      </c>
      <c r="H192" s="21">
        <v>471</v>
      </c>
      <c r="I192" s="21">
        <v>465</v>
      </c>
      <c r="J192" s="21">
        <v>499</v>
      </c>
      <c r="K192" s="21">
        <v>591</v>
      </c>
      <c r="L192" s="21">
        <v>503</v>
      </c>
      <c r="M192" s="21">
        <v>481</v>
      </c>
      <c r="N192" s="21">
        <v>403</v>
      </c>
      <c r="O192" s="5">
        <v>2021</v>
      </c>
    </row>
    <row r="193" spans="1:15" x14ac:dyDescent="0.25">
      <c r="A193" s="20" t="s">
        <v>13</v>
      </c>
      <c r="B193" s="17" t="s">
        <v>17</v>
      </c>
      <c r="C193" s="13">
        <v>7</v>
      </c>
      <c r="D193" s="21">
        <v>3</v>
      </c>
      <c r="E193" s="21">
        <v>13</v>
      </c>
      <c r="F193" s="21">
        <v>7</v>
      </c>
      <c r="G193" s="21">
        <v>5</v>
      </c>
      <c r="H193" s="21">
        <v>5</v>
      </c>
      <c r="I193" s="21">
        <v>9</v>
      </c>
      <c r="J193" s="21">
        <v>16</v>
      </c>
      <c r="K193" s="21">
        <v>13</v>
      </c>
      <c r="L193" s="21">
        <v>9</v>
      </c>
      <c r="M193" s="21">
        <v>10</v>
      </c>
      <c r="N193" s="21">
        <v>9</v>
      </c>
      <c r="O193" s="5">
        <v>2021</v>
      </c>
    </row>
    <row r="194" spans="1:15" x14ac:dyDescent="0.25">
      <c r="A194" s="20" t="s">
        <v>13</v>
      </c>
      <c r="B194" s="17" t="s">
        <v>46</v>
      </c>
      <c r="C194" s="13">
        <v>151</v>
      </c>
      <c r="D194" s="21">
        <v>79</v>
      </c>
      <c r="E194" s="21">
        <v>209</v>
      </c>
      <c r="F194" s="21">
        <v>175</v>
      </c>
      <c r="G194" s="21">
        <v>202</v>
      </c>
      <c r="H194" s="21">
        <v>199</v>
      </c>
      <c r="I194" s="21">
        <v>254</v>
      </c>
      <c r="J194" s="21">
        <v>337</v>
      </c>
      <c r="K194" s="21">
        <v>264</v>
      </c>
      <c r="L194" s="21">
        <v>247</v>
      </c>
      <c r="M194" s="21">
        <v>195</v>
      </c>
      <c r="N194" s="21">
        <v>175</v>
      </c>
      <c r="O194" s="5">
        <v>2021</v>
      </c>
    </row>
    <row r="195" spans="1:15" x14ac:dyDescent="0.25">
      <c r="A195" s="20" t="s">
        <v>18</v>
      </c>
      <c r="B195" s="17" t="s">
        <v>45</v>
      </c>
      <c r="C195" s="13">
        <v>301</v>
      </c>
      <c r="D195" s="21">
        <v>124</v>
      </c>
      <c r="E195" s="21">
        <v>376</v>
      </c>
      <c r="F195" s="21">
        <v>390</v>
      </c>
      <c r="G195" s="21">
        <v>349</v>
      </c>
      <c r="H195" s="21">
        <v>394</v>
      </c>
      <c r="I195" s="21">
        <v>448</v>
      </c>
      <c r="J195" s="21">
        <v>309</v>
      </c>
      <c r="K195" s="21">
        <v>462</v>
      </c>
      <c r="L195" s="21">
        <v>426</v>
      </c>
      <c r="M195" s="21">
        <v>372</v>
      </c>
      <c r="N195" s="21">
        <v>404</v>
      </c>
      <c r="O195" s="5">
        <v>2021</v>
      </c>
    </row>
    <row r="196" spans="1:15" x14ac:dyDescent="0.25">
      <c r="A196" s="20" t="s">
        <v>18</v>
      </c>
      <c r="B196" s="17" t="s">
        <v>15</v>
      </c>
      <c r="C196" s="13">
        <v>39</v>
      </c>
      <c r="D196" s="21">
        <v>13</v>
      </c>
      <c r="E196" s="21">
        <v>45</v>
      </c>
      <c r="F196" s="21">
        <v>35</v>
      </c>
      <c r="G196" s="21">
        <v>47</v>
      </c>
      <c r="H196" s="21">
        <v>37</v>
      </c>
      <c r="I196" s="21">
        <v>46</v>
      </c>
      <c r="J196" s="21">
        <v>33</v>
      </c>
      <c r="K196" s="21">
        <v>51</v>
      </c>
      <c r="L196" s="21">
        <v>53</v>
      </c>
      <c r="M196" s="21">
        <v>31</v>
      </c>
      <c r="N196" s="21">
        <v>30</v>
      </c>
      <c r="O196" s="5">
        <v>2021</v>
      </c>
    </row>
    <row r="197" spans="1:15" x14ac:dyDescent="0.25">
      <c r="A197" s="20" t="s">
        <v>18</v>
      </c>
      <c r="B197" s="17" t="s">
        <v>46</v>
      </c>
      <c r="C197" s="13">
        <v>31</v>
      </c>
      <c r="D197" s="21">
        <v>18</v>
      </c>
      <c r="E197" s="21">
        <v>55</v>
      </c>
      <c r="F197" s="21">
        <v>47</v>
      </c>
      <c r="G197" s="21">
        <v>36</v>
      </c>
      <c r="H197" s="21">
        <v>49</v>
      </c>
      <c r="I197" s="21">
        <v>54</v>
      </c>
      <c r="J197" s="21">
        <v>46</v>
      </c>
      <c r="K197" s="21">
        <v>51</v>
      </c>
      <c r="L197" s="21">
        <v>55</v>
      </c>
      <c r="M197" s="21">
        <v>32</v>
      </c>
      <c r="N197" s="21">
        <v>53</v>
      </c>
      <c r="O197" s="5">
        <v>2021</v>
      </c>
    </row>
    <row r="198" spans="1:15" x14ac:dyDescent="0.25">
      <c r="A198" s="20" t="s">
        <v>19</v>
      </c>
      <c r="B198" s="17" t="s">
        <v>45</v>
      </c>
      <c r="C198" s="13">
        <v>336</v>
      </c>
      <c r="D198" s="21">
        <v>106</v>
      </c>
      <c r="E198" s="21">
        <v>383</v>
      </c>
      <c r="F198" s="21">
        <v>347</v>
      </c>
      <c r="G198" s="21">
        <v>384</v>
      </c>
      <c r="H198" s="21">
        <v>419</v>
      </c>
      <c r="I198" s="21">
        <v>455</v>
      </c>
      <c r="J198" s="21">
        <v>437</v>
      </c>
      <c r="K198" s="21">
        <v>513</v>
      </c>
      <c r="L198" s="21">
        <v>630</v>
      </c>
      <c r="M198" s="21">
        <v>423</v>
      </c>
      <c r="N198" s="21">
        <v>399</v>
      </c>
      <c r="O198" s="5">
        <v>2021</v>
      </c>
    </row>
    <row r="199" spans="1:15" x14ac:dyDescent="0.25">
      <c r="A199" s="20" t="s">
        <v>19</v>
      </c>
      <c r="B199" s="17" t="s">
        <v>15</v>
      </c>
      <c r="C199" s="13">
        <v>46</v>
      </c>
      <c r="D199" s="21">
        <v>12</v>
      </c>
      <c r="E199" s="21">
        <v>46</v>
      </c>
      <c r="F199" s="21">
        <v>44</v>
      </c>
      <c r="G199" s="21">
        <v>36</v>
      </c>
      <c r="H199" s="21">
        <v>64</v>
      </c>
      <c r="I199" s="21">
        <v>57</v>
      </c>
      <c r="J199" s="21">
        <v>54</v>
      </c>
      <c r="K199" s="21">
        <v>64</v>
      </c>
      <c r="L199" s="21">
        <v>81</v>
      </c>
      <c r="M199" s="21">
        <v>42</v>
      </c>
      <c r="N199" s="21">
        <v>47</v>
      </c>
      <c r="O199" s="5">
        <v>2021</v>
      </c>
    </row>
    <row r="200" spans="1:15" x14ac:dyDescent="0.25">
      <c r="A200" s="20" t="s">
        <v>19</v>
      </c>
      <c r="B200" s="17" t="s">
        <v>17</v>
      </c>
      <c r="C200" s="13">
        <v>2</v>
      </c>
      <c r="D200" s="21">
        <v>0</v>
      </c>
      <c r="E200" s="21">
        <v>0</v>
      </c>
      <c r="F200" s="21">
        <v>2</v>
      </c>
      <c r="G200" s="21">
        <v>3</v>
      </c>
      <c r="H200" s="21">
        <v>3</v>
      </c>
      <c r="I200" s="21">
        <v>3</v>
      </c>
      <c r="J200" s="21">
        <v>1</v>
      </c>
      <c r="K200" s="21">
        <v>2</v>
      </c>
      <c r="L200" s="21">
        <v>3</v>
      </c>
      <c r="M200" s="21">
        <v>3</v>
      </c>
      <c r="N200" s="21">
        <v>0</v>
      </c>
      <c r="O200" s="5">
        <v>2021</v>
      </c>
    </row>
    <row r="201" spans="1:15" x14ac:dyDescent="0.25">
      <c r="A201" s="20" t="s">
        <v>19</v>
      </c>
      <c r="B201" s="17" t="s">
        <v>46</v>
      </c>
      <c r="C201" s="13">
        <v>40</v>
      </c>
      <c r="D201" s="21">
        <v>18</v>
      </c>
      <c r="E201" s="21">
        <v>47</v>
      </c>
      <c r="F201" s="21">
        <v>67</v>
      </c>
      <c r="G201" s="21">
        <v>52</v>
      </c>
      <c r="H201" s="21">
        <v>59</v>
      </c>
      <c r="I201" s="21">
        <v>48</v>
      </c>
      <c r="J201" s="21">
        <v>51</v>
      </c>
      <c r="K201" s="21">
        <v>61</v>
      </c>
      <c r="L201" s="21">
        <v>57</v>
      </c>
      <c r="M201" s="21">
        <v>38</v>
      </c>
      <c r="N201" s="21">
        <v>64</v>
      </c>
      <c r="O201" s="5">
        <v>2021</v>
      </c>
    </row>
    <row r="202" spans="1:15" x14ac:dyDescent="0.25">
      <c r="A202" s="20" t="s">
        <v>20</v>
      </c>
      <c r="B202" s="17" t="s">
        <v>45</v>
      </c>
      <c r="C202" s="13">
        <v>757</v>
      </c>
      <c r="D202" s="21">
        <v>271</v>
      </c>
      <c r="E202" s="21">
        <v>958</v>
      </c>
      <c r="F202" s="21">
        <v>1048</v>
      </c>
      <c r="G202" s="21">
        <v>1006</v>
      </c>
      <c r="H202" s="21">
        <v>971</v>
      </c>
      <c r="I202" s="21">
        <v>1210</v>
      </c>
      <c r="J202" s="21">
        <v>1174</v>
      </c>
      <c r="K202" s="21">
        <v>1375</v>
      </c>
      <c r="L202" s="21">
        <v>1326</v>
      </c>
      <c r="M202" s="21">
        <v>1119</v>
      </c>
      <c r="N202" s="21">
        <v>971</v>
      </c>
      <c r="O202" s="5">
        <v>2021</v>
      </c>
    </row>
    <row r="203" spans="1:15" x14ac:dyDescent="0.25">
      <c r="A203" s="20" t="s">
        <v>20</v>
      </c>
      <c r="B203" s="17" t="s">
        <v>15</v>
      </c>
      <c r="C203" s="13">
        <v>128</v>
      </c>
      <c r="D203" s="21">
        <v>46</v>
      </c>
      <c r="E203" s="21">
        <v>133</v>
      </c>
      <c r="F203" s="21">
        <v>138</v>
      </c>
      <c r="G203" s="21">
        <v>130</v>
      </c>
      <c r="H203" s="21">
        <v>134</v>
      </c>
      <c r="I203" s="21">
        <v>175</v>
      </c>
      <c r="J203" s="21">
        <v>204</v>
      </c>
      <c r="K203" s="21">
        <v>206</v>
      </c>
      <c r="L203" s="21">
        <v>192</v>
      </c>
      <c r="M203" s="21">
        <v>171</v>
      </c>
      <c r="N203" s="21">
        <v>139</v>
      </c>
      <c r="O203" s="5">
        <v>2021</v>
      </c>
    </row>
    <row r="204" spans="1:15" x14ac:dyDescent="0.25">
      <c r="A204" s="20" t="s">
        <v>20</v>
      </c>
      <c r="B204" s="17" t="s">
        <v>17</v>
      </c>
      <c r="C204" s="13">
        <v>3</v>
      </c>
      <c r="D204" s="21">
        <v>3</v>
      </c>
      <c r="E204" s="21">
        <v>1</v>
      </c>
      <c r="F204" s="21">
        <v>2</v>
      </c>
      <c r="G204" s="21">
        <v>0</v>
      </c>
      <c r="H204" s="21">
        <v>1</v>
      </c>
      <c r="I204" s="21">
        <v>4</v>
      </c>
      <c r="J204" s="21">
        <v>3</v>
      </c>
      <c r="K204" s="21">
        <v>4</v>
      </c>
      <c r="L204" s="21">
        <v>4</v>
      </c>
      <c r="M204" s="21">
        <v>3</v>
      </c>
      <c r="N204" s="21">
        <v>2</v>
      </c>
      <c r="O204" s="5">
        <v>2021</v>
      </c>
    </row>
    <row r="205" spans="1:15" x14ac:dyDescent="0.25">
      <c r="A205" s="20" t="s">
        <v>20</v>
      </c>
      <c r="B205" s="17" t="s">
        <v>46</v>
      </c>
      <c r="C205" s="13">
        <v>114</v>
      </c>
      <c r="D205" s="21">
        <v>44</v>
      </c>
      <c r="E205" s="21">
        <v>128</v>
      </c>
      <c r="F205" s="21">
        <v>162</v>
      </c>
      <c r="G205" s="21">
        <v>158</v>
      </c>
      <c r="H205" s="21">
        <v>124</v>
      </c>
      <c r="I205" s="21">
        <v>181</v>
      </c>
      <c r="J205" s="21">
        <v>193</v>
      </c>
      <c r="K205" s="21">
        <v>211</v>
      </c>
      <c r="L205" s="21">
        <v>206</v>
      </c>
      <c r="M205" s="21">
        <v>193</v>
      </c>
      <c r="N205" s="21">
        <v>130</v>
      </c>
      <c r="O205" s="5">
        <v>2021</v>
      </c>
    </row>
    <row r="206" spans="1:15" x14ac:dyDescent="0.25">
      <c r="A206" s="20" t="s">
        <v>21</v>
      </c>
      <c r="B206" s="17" t="s">
        <v>45</v>
      </c>
      <c r="C206" s="13">
        <v>846</v>
      </c>
      <c r="D206" s="21">
        <v>310</v>
      </c>
      <c r="E206" s="21">
        <v>973</v>
      </c>
      <c r="F206" s="21">
        <v>924</v>
      </c>
      <c r="G206" s="21">
        <v>1212</v>
      </c>
      <c r="H206" s="21">
        <v>1272</v>
      </c>
      <c r="I206" s="21">
        <v>1492</v>
      </c>
      <c r="J206" s="21">
        <v>1326</v>
      </c>
      <c r="K206" s="21">
        <v>1495</v>
      </c>
      <c r="L206" s="21">
        <v>1271</v>
      </c>
      <c r="M206" s="21">
        <v>1132</v>
      </c>
      <c r="N206" s="21">
        <v>1090</v>
      </c>
      <c r="O206" s="5">
        <v>2021</v>
      </c>
    </row>
    <row r="207" spans="1:15" x14ac:dyDescent="0.25">
      <c r="A207" s="20" t="s">
        <v>21</v>
      </c>
      <c r="B207" s="17" t="s">
        <v>15</v>
      </c>
      <c r="C207" s="13">
        <v>144</v>
      </c>
      <c r="D207" s="21">
        <v>59</v>
      </c>
      <c r="E207" s="21">
        <v>185</v>
      </c>
      <c r="F207" s="21">
        <v>177</v>
      </c>
      <c r="G207" s="21">
        <v>244</v>
      </c>
      <c r="H207" s="21">
        <v>256</v>
      </c>
      <c r="I207" s="21">
        <v>266</v>
      </c>
      <c r="J207" s="21">
        <v>261</v>
      </c>
      <c r="K207" s="21">
        <v>217</v>
      </c>
      <c r="L207" s="21">
        <v>195</v>
      </c>
      <c r="M207" s="21">
        <v>151</v>
      </c>
      <c r="N207" s="21">
        <v>178</v>
      </c>
      <c r="O207" s="5">
        <v>2021</v>
      </c>
    </row>
    <row r="208" spans="1:15" x14ac:dyDescent="0.25">
      <c r="A208" s="20" t="s">
        <v>21</v>
      </c>
      <c r="B208" s="17" t="s">
        <v>17</v>
      </c>
      <c r="C208" s="13">
        <v>1</v>
      </c>
      <c r="D208" s="21">
        <v>1</v>
      </c>
      <c r="E208" s="21">
        <v>1</v>
      </c>
      <c r="F208" s="21">
        <v>2</v>
      </c>
      <c r="G208" s="21">
        <v>2</v>
      </c>
      <c r="H208" s="21">
        <v>2</v>
      </c>
      <c r="I208" s="21">
        <v>0</v>
      </c>
      <c r="J208" s="21">
        <v>2</v>
      </c>
      <c r="K208" s="21">
        <v>0</v>
      </c>
      <c r="L208" s="21">
        <v>6</v>
      </c>
      <c r="M208" s="21">
        <v>1</v>
      </c>
      <c r="N208" s="21">
        <v>2</v>
      </c>
      <c r="O208" s="5">
        <v>2021</v>
      </c>
    </row>
    <row r="209" spans="1:15" x14ac:dyDescent="0.25">
      <c r="A209" s="20" t="s">
        <v>21</v>
      </c>
      <c r="B209" s="17" t="s">
        <v>46</v>
      </c>
      <c r="C209" s="13">
        <v>82</v>
      </c>
      <c r="D209" s="21">
        <v>51</v>
      </c>
      <c r="E209" s="21">
        <v>97</v>
      </c>
      <c r="F209" s="21">
        <v>95</v>
      </c>
      <c r="G209" s="21">
        <v>150</v>
      </c>
      <c r="H209" s="21">
        <v>130</v>
      </c>
      <c r="I209" s="21">
        <v>178</v>
      </c>
      <c r="J209" s="21">
        <v>145</v>
      </c>
      <c r="K209" s="21">
        <v>195</v>
      </c>
      <c r="L209" s="21">
        <v>141</v>
      </c>
      <c r="M209" s="21">
        <v>140</v>
      </c>
      <c r="N209" s="21">
        <v>131</v>
      </c>
      <c r="O209" s="5">
        <v>2021</v>
      </c>
    </row>
    <row r="210" spans="1:15" x14ac:dyDescent="0.25">
      <c r="A210" s="20" t="s">
        <v>22</v>
      </c>
      <c r="B210" s="17" t="s">
        <v>45</v>
      </c>
      <c r="C210" s="13">
        <v>383</v>
      </c>
      <c r="D210" s="21">
        <v>425</v>
      </c>
      <c r="E210" s="21">
        <v>526</v>
      </c>
      <c r="F210" s="21">
        <v>581</v>
      </c>
      <c r="G210" s="21">
        <v>647</v>
      </c>
      <c r="H210" s="21">
        <v>616</v>
      </c>
      <c r="I210" s="21">
        <v>634</v>
      </c>
      <c r="J210" s="21">
        <v>574</v>
      </c>
      <c r="K210" s="21">
        <v>582</v>
      </c>
      <c r="L210" s="21">
        <v>663</v>
      </c>
      <c r="M210" s="21">
        <v>483</v>
      </c>
      <c r="N210" s="21">
        <v>426</v>
      </c>
      <c r="O210" s="5">
        <v>2021</v>
      </c>
    </row>
    <row r="211" spans="1:15" x14ac:dyDescent="0.25">
      <c r="A211" s="20" t="s">
        <v>22</v>
      </c>
      <c r="B211" s="17" t="s">
        <v>15</v>
      </c>
      <c r="C211" s="13">
        <v>31</v>
      </c>
      <c r="D211" s="21">
        <v>47</v>
      </c>
      <c r="E211" s="21">
        <v>41</v>
      </c>
      <c r="F211" s="21">
        <v>50</v>
      </c>
      <c r="G211" s="21">
        <v>57</v>
      </c>
      <c r="H211" s="21">
        <v>72</v>
      </c>
      <c r="I211" s="21">
        <v>70</v>
      </c>
      <c r="J211" s="21">
        <v>82</v>
      </c>
      <c r="K211" s="21">
        <v>59</v>
      </c>
      <c r="L211" s="21">
        <v>78</v>
      </c>
      <c r="M211" s="21">
        <v>44</v>
      </c>
      <c r="N211" s="21">
        <v>37</v>
      </c>
      <c r="O211" s="5">
        <v>2021</v>
      </c>
    </row>
    <row r="212" spans="1:15" x14ac:dyDescent="0.25">
      <c r="A212" s="20" t="s">
        <v>22</v>
      </c>
      <c r="B212" s="17" t="s">
        <v>17</v>
      </c>
      <c r="C212" s="13">
        <v>3</v>
      </c>
      <c r="D212" s="21">
        <v>5</v>
      </c>
      <c r="E212" s="21">
        <v>5</v>
      </c>
      <c r="F212" s="21">
        <v>14</v>
      </c>
      <c r="G212" s="21">
        <v>6</v>
      </c>
      <c r="H212" s="21">
        <v>7</v>
      </c>
      <c r="I212" s="21">
        <v>12</v>
      </c>
      <c r="J212" s="21">
        <v>11</v>
      </c>
      <c r="K212" s="21">
        <v>9</v>
      </c>
      <c r="L212" s="21">
        <v>9</v>
      </c>
      <c r="M212" s="21">
        <v>9</v>
      </c>
      <c r="N212" s="21">
        <v>5</v>
      </c>
      <c r="O212" s="5">
        <v>2021</v>
      </c>
    </row>
    <row r="213" spans="1:15" x14ac:dyDescent="0.25">
      <c r="A213" s="20" t="s">
        <v>22</v>
      </c>
      <c r="B213" s="17" t="s">
        <v>46</v>
      </c>
      <c r="C213" s="13">
        <v>119</v>
      </c>
      <c r="D213" s="21">
        <v>50</v>
      </c>
      <c r="E213" s="21">
        <v>148</v>
      </c>
      <c r="F213" s="21">
        <v>171</v>
      </c>
      <c r="G213" s="21">
        <v>170</v>
      </c>
      <c r="H213" s="21">
        <v>168</v>
      </c>
      <c r="I213" s="21">
        <v>150</v>
      </c>
      <c r="J213" s="21">
        <v>131</v>
      </c>
      <c r="K213" s="21">
        <v>124</v>
      </c>
      <c r="L213" s="21">
        <v>136</v>
      </c>
      <c r="M213" s="21">
        <v>98</v>
      </c>
      <c r="N213" s="21">
        <v>88</v>
      </c>
      <c r="O213" s="5">
        <v>2021</v>
      </c>
    </row>
    <row r="214" spans="1:15" x14ac:dyDescent="0.25">
      <c r="A214" s="20" t="s">
        <v>23</v>
      </c>
      <c r="B214" s="17" t="s">
        <v>45</v>
      </c>
      <c r="C214" s="13">
        <v>711</v>
      </c>
      <c r="D214" s="21">
        <v>858</v>
      </c>
      <c r="E214" s="21">
        <v>895</v>
      </c>
      <c r="F214" s="21">
        <v>913</v>
      </c>
      <c r="G214" s="21">
        <v>1010</v>
      </c>
      <c r="H214" s="21">
        <v>1074</v>
      </c>
      <c r="I214" s="21">
        <v>1304</v>
      </c>
      <c r="J214" s="21">
        <v>1235</v>
      </c>
      <c r="K214" s="21">
        <v>1274</v>
      </c>
      <c r="L214" s="21">
        <v>1232</v>
      </c>
      <c r="M214" s="21">
        <v>1006</v>
      </c>
      <c r="N214" s="21">
        <v>868</v>
      </c>
      <c r="O214" s="5">
        <v>2021</v>
      </c>
    </row>
    <row r="215" spans="1:15" x14ac:dyDescent="0.25">
      <c r="A215" s="20" t="s">
        <v>23</v>
      </c>
      <c r="B215" s="17" t="s">
        <v>15</v>
      </c>
      <c r="C215" s="13">
        <v>130</v>
      </c>
      <c r="D215" s="21">
        <v>123</v>
      </c>
      <c r="E215" s="21">
        <v>144</v>
      </c>
      <c r="F215" s="21">
        <v>126</v>
      </c>
      <c r="G215" s="21">
        <v>128</v>
      </c>
      <c r="H215" s="21">
        <v>140</v>
      </c>
      <c r="I215" s="21">
        <v>166</v>
      </c>
      <c r="J215" s="21">
        <v>158</v>
      </c>
      <c r="K215" s="21">
        <v>158</v>
      </c>
      <c r="L215" s="21">
        <v>178</v>
      </c>
      <c r="M215" s="21">
        <v>129</v>
      </c>
      <c r="N215" s="21">
        <v>125</v>
      </c>
      <c r="O215" s="5">
        <v>2021</v>
      </c>
    </row>
    <row r="216" spans="1:15" x14ac:dyDescent="0.25">
      <c r="A216" s="20" t="s">
        <v>23</v>
      </c>
      <c r="B216" s="17" t="s">
        <v>17</v>
      </c>
      <c r="C216" s="13">
        <v>3</v>
      </c>
      <c r="D216" s="21">
        <v>6</v>
      </c>
      <c r="E216" s="21">
        <v>2</v>
      </c>
      <c r="F216" s="21">
        <v>3</v>
      </c>
      <c r="G216" s="21">
        <v>5</v>
      </c>
      <c r="H216" s="21">
        <v>6</v>
      </c>
      <c r="I216" s="21">
        <v>10</v>
      </c>
      <c r="J216" s="21">
        <v>9</v>
      </c>
      <c r="K216" s="21">
        <v>10</v>
      </c>
      <c r="L216" s="21">
        <v>6</v>
      </c>
      <c r="M216" s="21">
        <v>2</v>
      </c>
      <c r="N216" s="21">
        <v>2</v>
      </c>
      <c r="O216" s="5">
        <v>2021</v>
      </c>
    </row>
    <row r="217" spans="1:15" x14ac:dyDescent="0.25">
      <c r="A217" s="20" t="s">
        <v>23</v>
      </c>
      <c r="B217" s="17" t="s">
        <v>46</v>
      </c>
      <c r="C217" s="13">
        <v>103</v>
      </c>
      <c r="D217" s="21">
        <v>127</v>
      </c>
      <c r="E217" s="21">
        <v>131</v>
      </c>
      <c r="F217" s="21">
        <v>136</v>
      </c>
      <c r="G217" s="21">
        <v>142</v>
      </c>
      <c r="H217" s="21">
        <v>150</v>
      </c>
      <c r="I217" s="21">
        <v>163</v>
      </c>
      <c r="J217" s="21">
        <v>185</v>
      </c>
      <c r="K217" s="21">
        <v>188</v>
      </c>
      <c r="L217" s="21">
        <v>189</v>
      </c>
      <c r="M217" s="21">
        <v>153</v>
      </c>
      <c r="N217" s="21">
        <v>145</v>
      </c>
      <c r="O217" s="5">
        <v>2021</v>
      </c>
    </row>
    <row r="218" spans="1:15" x14ac:dyDescent="0.25">
      <c r="A218" s="20" t="s">
        <v>24</v>
      </c>
      <c r="B218" s="17" t="s">
        <v>45</v>
      </c>
      <c r="C218" s="13">
        <v>7840</v>
      </c>
      <c r="D218" s="21">
        <v>8893</v>
      </c>
      <c r="E218" s="21">
        <v>11530</v>
      </c>
      <c r="F218" s="21">
        <v>10554</v>
      </c>
      <c r="G218" s="21">
        <v>11002</v>
      </c>
      <c r="H218" s="21">
        <v>12205</v>
      </c>
      <c r="I218" s="21">
        <v>12201</v>
      </c>
      <c r="J218" s="21">
        <v>12721</v>
      </c>
      <c r="K218" s="21">
        <v>12380</v>
      </c>
      <c r="L218" s="21">
        <v>11729</v>
      </c>
      <c r="M218" s="21">
        <v>9709</v>
      </c>
      <c r="N218" s="21">
        <v>9864</v>
      </c>
      <c r="O218" s="5">
        <v>2021</v>
      </c>
    </row>
    <row r="219" spans="1:15" x14ac:dyDescent="0.25">
      <c r="A219" s="20" t="s">
        <v>24</v>
      </c>
      <c r="B219" s="17" t="s">
        <v>15</v>
      </c>
      <c r="C219" s="13">
        <v>1700</v>
      </c>
      <c r="D219" s="21">
        <v>1954</v>
      </c>
      <c r="E219" s="21">
        <v>2525</v>
      </c>
      <c r="F219" s="21">
        <v>2225</v>
      </c>
      <c r="G219" s="21">
        <v>2418</v>
      </c>
      <c r="H219" s="21">
        <v>2668</v>
      </c>
      <c r="I219" s="21">
        <v>2739</v>
      </c>
      <c r="J219" s="21">
        <v>2678</v>
      </c>
      <c r="K219" s="21">
        <v>2976</v>
      </c>
      <c r="L219" s="21">
        <v>2761</v>
      </c>
      <c r="M219" s="21">
        <v>2210</v>
      </c>
      <c r="N219" s="21">
        <v>2119</v>
      </c>
      <c r="O219" s="5">
        <v>2021</v>
      </c>
    </row>
    <row r="220" spans="1:15" x14ac:dyDescent="0.25">
      <c r="A220" s="20" t="s">
        <v>24</v>
      </c>
      <c r="B220" s="17" t="s">
        <v>17</v>
      </c>
      <c r="C220" s="13">
        <v>11</v>
      </c>
      <c r="D220" s="21">
        <v>10</v>
      </c>
      <c r="E220" s="21">
        <v>22</v>
      </c>
      <c r="F220" s="21">
        <v>37</v>
      </c>
      <c r="G220" s="21">
        <v>25</v>
      </c>
      <c r="H220" s="21">
        <v>26</v>
      </c>
      <c r="I220" s="21">
        <v>34</v>
      </c>
      <c r="J220" s="21">
        <v>61</v>
      </c>
      <c r="K220" s="21">
        <v>9</v>
      </c>
      <c r="L220" s="21">
        <v>30</v>
      </c>
      <c r="M220" s="21">
        <v>27</v>
      </c>
      <c r="N220" s="21">
        <v>17</v>
      </c>
      <c r="O220" s="5">
        <v>2021</v>
      </c>
    </row>
    <row r="221" spans="1:15" x14ac:dyDescent="0.25">
      <c r="A221" s="20" t="s">
        <v>24</v>
      </c>
      <c r="B221" s="17" t="s">
        <v>46</v>
      </c>
      <c r="C221" s="13">
        <v>685</v>
      </c>
      <c r="D221" s="21">
        <v>812</v>
      </c>
      <c r="E221" s="21">
        <v>1005</v>
      </c>
      <c r="F221" s="21">
        <v>903</v>
      </c>
      <c r="G221" s="21">
        <v>1016</v>
      </c>
      <c r="H221" s="21">
        <v>954</v>
      </c>
      <c r="I221" s="21">
        <v>1188</v>
      </c>
      <c r="J221" s="21">
        <v>1370</v>
      </c>
      <c r="K221" s="21">
        <v>1157</v>
      </c>
      <c r="L221" s="21">
        <v>1116</v>
      </c>
      <c r="M221" s="21">
        <v>813</v>
      </c>
      <c r="N221" s="21">
        <v>823</v>
      </c>
      <c r="O221" s="5">
        <v>2021</v>
      </c>
    </row>
    <row r="222" spans="1:15" x14ac:dyDescent="0.25">
      <c r="A222" s="20" t="s">
        <v>13</v>
      </c>
      <c r="B222" s="22" t="s">
        <v>45</v>
      </c>
      <c r="C222" s="22">
        <v>1507</v>
      </c>
      <c r="D222" s="4">
        <v>1647</v>
      </c>
      <c r="E222" s="22">
        <v>2097</v>
      </c>
      <c r="F222" s="22">
        <v>2291</v>
      </c>
      <c r="G222" s="22">
        <v>3082</v>
      </c>
      <c r="H222" s="22">
        <v>2890</v>
      </c>
      <c r="I222" s="22"/>
      <c r="J222" s="22"/>
      <c r="K222" s="11"/>
      <c r="L222" s="22"/>
      <c r="M222" s="22"/>
      <c r="N222" s="22"/>
      <c r="O222" s="5">
        <v>2022</v>
      </c>
    </row>
    <row r="223" spans="1:15" x14ac:dyDescent="0.25">
      <c r="A223" s="20" t="s">
        <v>13</v>
      </c>
      <c r="B223" s="22" t="s">
        <v>15</v>
      </c>
      <c r="C223" s="22">
        <v>354</v>
      </c>
      <c r="D223" s="4">
        <v>372</v>
      </c>
      <c r="E223" s="22">
        <v>432</v>
      </c>
      <c r="F223" s="22">
        <v>510</v>
      </c>
      <c r="G223" s="22">
        <v>552</v>
      </c>
      <c r="H223" s="22">
        <v>563</v>
      </c>
      <c r="I223" s="22"/>
      <c r="J223" s="22"/>
      <c r="K223" s="11"/>
      <c r="L223" s="22"/>
      <c r="M223" s="22"/>
      <c r="N223" s="22"/>
      <c r="O223" s="5">
        <v>2022</v>
      </c>
    </row>
    <row r="224" spans="1:15" x14ac:dyDescent="0.25">
      <c r="A224" s="20" t="s">
        <v>13</v>
      </c>
      <c r="B224" s="22" t="s">
        <v>17</v>
      </c>
      <c r="C224" s="22">
        <v>7</v>
      </c>
      <c r="D224" s="4">
        <v>4</v>
      </c>
      <c r="E224" s="22">
        <v>3</v>
      </c>
      <c r="F224" s="22">
        <v>9</v>
      </c>
      <c r="G224" s="22">
        <v>5</v>
      </c>
      <c r="H224" s="22">
        <v>11</v>
      </c>
      <c r="I224" s="22"/>
      <c r="J224" s="22"/>
      <c r="K224" s="11"/>
      <c r="L224" s="22"/>
      <c r="M224" s="22"/>
      <c r="N224" s="22"/>
      <c r="O224" s="5">
        <v>2022</v>
      </c>
    </row>
    <row r="225" spans="1:15" x14ac:dyDescent="0.25">
      <c r="A225" s="20" t="s">
        <v>13</v>
      </c>
      <c r="B225" s="22" t="s">
        <v>46</v>
      </c>
      <c r="C225" s="22">
        <v>131</v>
      </c>
      <c r="D225" s="4">
        <v>147</v>
      </c>
      <c r="E225" s="22">
        <v>199</v>
      </c>
      <c r="F225" s="22">
        <v>229</v>
      </c>
      <c r="G225" s="22">
        <v>243</v>
      </c>
      <c r="H225" s="22">
        <v>249</v>
      </c>
      <c r="I225" s="22"/>
      <c r="J225" s="22"/>
      <c r="K225" s="11"/>
      <c r="L225" s="22"/>
      <c r="M225" s="22"/>
      <c r="N225" s="22"/>
      <c r="O225" s="5">
        <v>2022</v>
      </c>
    </row>
    <row r="226" spans="1:15" x14ac:dyDescent="0.25">
      <c r="A226" s="20" t="s">
        <v>18</v>
      </c>
      <c r="B226" s="22" t="s">
        <v>45</v>
      </c>
      <c r="C226" s="22">
        <v>336</v>
      </c>
      <c r="D226" s="4">
        <v>376</v>
      </c>
      <c r="E226" s="22">
        <v>424</v>
      </c>
      <c r="F226" s="22">
        <v>441</v>
      </c>
      <c r="G226" s="22">
        <v>417</v>
      </c>
      <c r="H226" s="22">
        <v>504</v>
      </c>
      <c r="I226" s="22"/>
      <c r="J226" s="22"/>
      <c r="K226" s="12"/>
      <c r="L226" s="22"/>
      <c r="M226" s="22"/>
      <c r="N226" s="22"/>
      <c r="O226" s="5">
        <v>2022</v>
      </c>
    </row>
    <row r="227" spans="1:15" x14ac:dyDescent="0.25">
      <c r="A227" s="20" t="s">
        <v>18</v>
      </c>
      <c r="B227" s="22" t="s">
        <v>15</v>
      </c>
      <c r="C227" s="22">
        <v>33</v>
      </c>
      <c r="D227" s="4">
        <v>30</v>
      </c>
      <c r="E227" s="22">
        <v>29</v>
      </c>
      <c r="F227" s="22">
        <v>57</v>
      </c>
      <c r="G227" s="22">
        <v>40</v>
      </c>
      <c r="H227" s="22">
        <v>58</v>
      </c>
      <c r="I227" s="22"/>
      <c r="J227" s="22"/>
      <c r="K227" s="11"/>
      <c r="L227" s="22"/>
      <c r="M227" s="22"/>
      <c r="N227" s="22"/>
      <c r="O227" s="5">
        <v>2022</v>
      </c>
    </row>
    <row r="228" spans="1:15" x14ac:dyDescent="0.25">
      <c r="A228" s="20" t="s">
        <v>18</v>
      </c>
      <c r="B228" s="22" t="s">
        <v>17</v>
      </c>
      <c r="C228" s="22">
        <v>1</v>
      </c>
      <c r="D228" s="4">
        <v>4</v>
      </c>
      <c r="E228" s="22">
        <v>2</v>
      </c>
      <c r="F228" s="22">
        <v>1</v>
      </c>
      <c r="G228" s="22">
        <v>0</v>
      </c>
      <c r="H228" s="22">
        <v>2</v>
      </c>
      <c r="I228" s="22"/>
      <c r="J228" s="22"/>
      <c r="K228" s="11"/>
      <c r="L228" s="22"/>
      <c r="M228" s="22"/>
      <c r="N228" s="22"/>
      <c r="O228" s="5">
        <v>2022</v>
      </c>
    </row>
    <row r="229" spans="1:15" x14ac:dyDescent="0.25">
      <c r="A229" s="20" t="s">
        <v>18</v>
      </c>
      <c r="B229" s="22" t="s">
        <v>46</v>
      </c>
      <c r="C229" s="22">
        <v>31</v>
      </c>
      <c r="D229" s="4">
        <v>45</v>
      </c>
      <c r="E229" s="22">
        <v>37</v>
      </c>
      <c r="F229" s="22">
        <v>51</v>
      </c>
      <c r="G229" s="22">
        <v>46</v>
      </c>
      <c r="H229" s="22">
        <v>64</v>
      </c>
      <c r="I229" s="22"/>
      <c r="J229" s="22"/>
      <c r="K229" s="11"/>
      <c r="L229" s="22"/>
      <c r="M229" s="22"/>
      <c r="N229" s="22"/>
      <c r="O229" s="5">
        <v>2022</v>
      </c>
    </row>
    <row r="230" spans="1:15" x14ac:dyDescent="0.25">
      <c r="A230" s="20" t="s">
        <v>19</v>
      </c>
      <c r="B230" s="22" t="s">
        <v>45</v>
      </c>
      <c r="C230" s="22">
        <v>362</v>
      </c>
      <c r="D230" s="4">
        <v>449</v>
      </c>
      <c r="E230" s="22">
        <v>455</v>
      </c>
      <c r="F230" s="22">
        <v>513</v>
      </c>
      <c r="G230" s="22">
        <v>606</v>
      </c>
      <c r="H230" s="22">
        <v>619</v>
      </c>
      <c r="I230" s="22"/>
      <c r="J230" s="22"/>
      <c r="K230" s="11"/>
      <c r="L230" s="22"/>
      <c r="M230" s="22"/>
      <c r="N230" s="22"/>
      <c r="O230" s="5">
        <v>2022</v>
      </c>
    </row>
    <row r="231" spans="1:15" x14ac:dyDescent="0.25">
      <c r="A231" s="20" t="s">
        <v>19</v>
      </c>
      <c r="B231" s="22" t="s">
        <v>15</v>
      </c>
      <c r="C231" s="22">
        <v>56</v>
      </c>
      <c r="D231" s="4">
        <v>48</v>
      </c>
      <c r="E231" s="22">
        <v>44</v>
      </c>
      <c r="F231" s="22">
        <v>62</v>
      </c>
      <c r="G231" s="22">
        <v>72</v>
      </c>
      <c r="H231" s="22">
        <v>91</v>
      </c>
      <c r="I231" s="22"/>
      <c r="J231" s="22"/>
      <c r="K231" s="11"/>
      <c r="L231" s="22"/>
      <c r="M231" s="22"/>
      <c r="N231" s="22"/>
      <c r="O231" s="5">
        <v>2022</v>
      </c>
    </row>
    <row r="232" spans="1:15" x14ac:dyDescent="0.25">
      <c r="A232" s="20" t="s">
        <v>19</v>
      </c>
      <c r="B232" s="22" t="s">
        <v>17</v>
      </c>
      <c r="C232" s="22"/>
      <c r="D232" s="4">
        <v>2</v>
      </c>
      <c r="E232" s="22">
        <v>3</v>
      </c>
      <c r="F232" s="22">
        <v>1</v>
      </c>
      <c r="G232" s="22">
        <v>2</v>
      </c>
      <c r="H232" s="22">
        <v>1</v>
      </c>
      <c r="I232" s="22"/>
      <c r="J232" s="22"/>
      <c r="K232" s="11"/>
      <c r="L232" s="22"/>
      <c r="M232" s="22"/>
      <c r="N232" s="22"/>
      <c r="O232" s="5">
        <v>2022</v>
      </c>
    </row>
    <row r="233" spans="1:15" x14ac:dyDescent="0.25">
      <c r="A233" s="20" t="s">
        <v>19</v>
      </c>
      <c r="B233" s="22" t="s">
        <v>46</v>
      </c>
      <c r="C233" s="22">
        <v>37</v>
      </c>
      <c r="D233" s="4">
        <v>47</v>
      </c>
      <c r="E233" s="22">
        <v>61</v>
      </c>
      <c r="F233" s="22">
        <v>58</v>
      </c>
      <c r="G233" s="22">
        <v>82</v>
      </c>
      <c r="H233" s="22">
        <v>69</v>
      </c>
      <c r="I233" s="22"/>
      <c r="J233" s="22"/>
      <c r="K233" s="11"/>
      <c r="L233" s="22"/>
      <c r="M233" s="22"/>
      <c r="N233" s="22"/>
      <c r="O233" s="5">
        <v>2022</v>
      </c>
    </row>
    <row r="234" spans="1:15" x14ac:dyDescent="0.25">
      <c r="A234" s="20" t="s">
        <v>20</v>
      </c>
      <c r="B234" s="22" t="s">
        <v>45</v>
      </c>
      <c r="C234" s="22">
        <v>844</v>
      </c>
      <c r="D234" s="4">
        <v>1047</v>
      </c>
      <c r="E234" s="22">
        <v>1090</v>
      </c>
      <c r="F234" s="22">
        <v>1290</v>
      </c>
      <c r="G234" s="22">
        <v>1411</v>
      </c>
      <c r="H234" s="22">
        <v>1644</v>
      </c>
      <c r="I234" s="22"/>
      <c r="J234" s="22"/>
      <c r="K234" s="11"/>
      <c r="L234" s="22"/>
      <c r="M234" s="22"/>
      <c r="N234" s="22"/>
      <c r="O234" s="5">
        <v>2022</v>
      </c>
    </row>
    <row r="235" spans="1:15" x14ac:dyDescent="0.25">
      <c r="A235" s="20" t="s">
        <v>20</v>
      </c>
      <c r="B235" s="22" t="s">
        <v>15</v>
      </c>
      <c r="C235" s="22">
        <v>113</v>
      </c>
      <c r="D235" s="4">
        <v>142</v>
      </c>
      <c r="E235" s="22">
        <v>160</v>
      </c>
      <c r="F235" s="22">
        <v>156</v>
      </c>
      <c r="G235" s="22">
        <v>180</v>
      </c>
      <c r="H235" s="22">
        <v>220</v>
      </c>
      <c r="I235" s="22"/>
      <c r="J235" s="22"/>
      <c r="K235" s="11"/>
      <c r="L235" s="22"/>
      <c r="M235" s="22"/>
      <c r="N235" s="22"/>
      <c r="O235" s="5">
        <v>2022</v>
      </c>
    </row>
    <row r="236" spans="1:15" x14ac:dyDescent="0.25">
      <c r="A236" s="20" t="s">
        <v>20</v>
      </c>
      <c r="B236" s="22" t="s">
        <v>17</v>
      </c>
      <c r="C236" s="22">
        <v>3</v>
      </c>
      <c r="D236" s="4">
        <v>3</v>
      </c>
      <c r="E236" s="22">
        <v>3</v>
      </c>
      <c r="F236" s="22">
        <v>1</v>
      </c>
      <c r="G236" s="22">
        <v>3</v>
      </c>
      <c r="H236" s="22">
        <v>3</v>
      </c>
      <c r="I236" s="22"/>
      <c r="J236" s="22"/>
      <c r="K236" s="11"/>
      <c r="L236" s="22"/>
      <c r="M236" s="22"/>
      <c r="N236" s="22"/>
      <c r="O236" s="5">
        <v>2022</v>
      </c>
    </row>
    <row r="237" spans="1:15" x14ac:dyDescent="0.25">
      <c r="A237" s="20" t="s">
        <v>20</v>
      </c>
      <c r="B237" s="22" t="s">
        <v>46</v>
      </c>
      <c r="C237" s="22">
        <v>94</v>
      </c>
      <c r="D237" s="4">
        <v>136</v>
      </c>
      <c r="E237" s="22">
        <v>155</v>
      </c>
      <c r="F237" s="22">
        <v>184</v>
      </c>
      <c r="G237" s="22">
        <v>208</v>
      </c>
      <c r="H237" s="22">
        <v>236</v>
      </c>
      <c r="I237" s="22"/>
      <c r="J237" s="22"/>
      <c r="K237" s="11"/>
      <c r="L237" s="22"/>
      <c r="M237" s="22"/>
      <c r="N237" s="22"/>
      <c r="O237" s="5">
        <v>2022</v>
      </c>
    </row>
    <row r="238" spans="1:15" x14ac:dyDescent="0.25">
      <c r="A238" s="20" t="s">
        <v>21</v>
      </c>
      <c r="B238" s="22" t="s">
        <v>45</v>
      </c>
      <c r="C238" s="22">
        <v>933</v>
      </c>
      <c r="D238" s="4">
        <v>1040</v>
      </c>
      <c r="E238" s="22">
        <v>1289</v>
      </c>
      <c r="F238" s="22">
        <v>1455</v>
      </c>
      <c r="G238" s="22">
        <v>1674</v>
      </c>
      <c r="H238" s="22">
        <v>1578</v>
      </c>
      <c r="I238" s="22"/>
      <c r="J238" s="22"/>
      <c r="K238" s="11"/>
      <c r="L238" s="22"/>
      <c r="M238" s="22"/>
      <c r="N238" s="22"/>
      <c r="O238" s="5">
        <v>2022</v>
      </c>
    </row>
    <row r="239" spans="1:15" x14ac:dyDescent="0.25">
      <c r="A239" s="20" t="s">
        <v>21</v>
      </c>
      <c r="B239" s="22" t="s">
        <v>15</v>
      </c>
      <c r="C239" s="22">
        <v>162</v>
      </c>
      <c r="D239" s="4">
        <v>185</v>
      </c>
      <c r="E239" s="22">
        <v>210</v>
      </c>
      <c r="F239" s="22">
        <v>240</v>
      </c>
      <c r="G239" s="22">
        <v>267</v>
      </c>
      <c r="H239" s="22">
        <v>286</v>
      </c>
      <c r="I239" s="22"/>
      <c r="J239" s="22"/>
      <c r="K239" s="12"/>
      <c r="L239" s="22"/>
      <c r="M239" s="22"/>
      <c r="N239" s="22"/>
      <c r="O239" s="5">
        <v>2022</v>
      </c>
    </row>
    <row r="240" spans="1:15" x14ac:dyDescent="0.25">
      <c r="A240" s="20" t="s">
        <v>21</v>
      </c>
      <c r="B240" s="22" t="s">
        <v>17</v>
      </c>
      <c r="C240" s="22">
        <v>2</v>
      </c>
      <c r="D240" s="4">
        <v>1</v>
      </c>
      <c r="E240" s="22">
        <v>2</v>
      </c>
      <c r="F240" s="22">
        <v>4</v>
      </c>
      <c r="G240" s="22">
        <v>4</v>
      </c>
      <c r="H240" s="22">
        <v>2</v>
      </c>
      <c r="I240" s="22"/>
      <c r="J240" s="22"/>
      <c r="K240" s="12"/>
      <c r="L240" s="22"/>
      <c r="M240" s="22"/>
      <c r="N240" s="22"/>
      <c r="O240" s="5">
        <v>2022</v>
      </c>
    </row>
    <row r="241" spans="1:15" x14ac:dyDescent="0.25">
      <c r="A241" s="20" t="s">
        <v>21</v>
      </c>
      <c r="B241" s="22" t="s">
        <v>46</v>
      </c>
      <c r="C241" s="22">
        <v>71</v>
      </c>
      <c r="D241" s="4">
        <v>109</v>
      </c>
      <c r="E241" s="22">
        <v>145</v>
      </c>
      <c r="F241" s="22">
        <v>156</v>
      </c>
      <c r="G241" s="22">
        <v>205</v>
      </c>
      <c r="H241" s="22">
        <v>200</v>
      </c>
      <c r="I241" s="22"/>
      <c r="J241" s="22"/>
      <c r="K241" s="12"/>
      <c r="L241" s="22"/>
      <c r="M241" s="22"/>
      <c r="N241" s="22"/>
      <c r="O241" s="5">
        <v>2022</v>
      </c>
    </row>
    <row r="242" spans="1:15" x14ac:dyDescent="0.25">
      <c r="A242" s="20" t="s">
        <v>22</v>
      </c>
      <c r="B242" s="22" t="s">
        <v>45</v>
      </c>
      <c r="C242" s="22">
        <v>397</v>
      </c>
      <c r="D242" s="4">
        <v>450</v>
      </c>
      <c r="E242" s="22">
        <v>582</v>
      </c>
      <c r="F242" s="22">
        <v>580</v>
      </c>
      <c r="G242" s="22">
        <v>627</v>
      </c>
      <c r="H242" s="22">
        <v>714</v>
      </c>
      <c r="I242" s="22"/>
      <c r="J242" s="22"/>
      <c r="K242" s="12"/>
      <c r="L242" s="22"/>
      <c r="M242" s="22"/>
      <c r="N242" s="22"/>
      <c r="O242" s="5">
        <v>2022</v>
      </c>
    </row>
    <row r="243" spans="1:15" x14ac:dyDescent="0.25">
      <c r="A243" s="20" t="s">
        <v>22</v>
      </c>
      <c r="B243" s="22" t="s">
        <v>15</v>
      </c>
      <c r="C243" s="22">
        <v>36</v>
      </c>
      <c r="D243" s="4">
        <v>32</v>
      </c>
      <c r="E243" s="22">
        <v>54</v>
      </c>
      <c r="F243" s="22">
        <v>55</v>
      </c>
      <c r="G243" s="22">
        <v>51</v>
      </c>
      <c r="H243" s="22">
        <v>86</v>
      </c>
      <c r="I243" s="22"/>
      <c r="J243" s="22"/>
      <c r="K243" s="22"/>
      <c r="L243" s="22"/>
      <c r="M243" s="22"/>
      <c r="N243" s="22"/>
      <c r="O243" s="5">
        <v>2022</v>
      </c>
    </row>
    <row r="244" spans="1:15" x14ac:dyDescent="0.25">
      <c r="A244" s="20" t="s">
        <v>22</v>
      </c>
      <c r="B244" s="22" t="s">
        <v>17</v>
      </c>
      <c r="C244" s="22">
        <v>11</v>
      </c>
      <c r="D244" s="4">
        <v>7</v>
      </c>
      <c r="E244" s="22">
        <v>4</v>
      </c>
      <c r="F244" s="22">
        <v>8</v>
      </c>
      <c r="G244" s="22">
        <v>17</v>
      </c>
      <c r="H244" s="22">
        <v>6</v>
      </c>
      <c r="I244" s="22"/>
      <c r="J244" s="22"/>
      <c r="K244" s="22"/>
      <c r="L244" s="22"/>
      <c r="M244" s="22"/>
      <c r="N244" s="22"/>
      <c r="O244" s="5">
        <v>2022</v>
      </c>
    </row>
    <row r="245" spans="1:15" x14ac:dyDescent="0.25">
      <c r="A245" s="20" t="s">
        <v>22</v>
      </c>
      <c r="B245" s="22" t="s">
        <v>46</v>
      </c>
      <c r="C245" s="22">
        <v>106</v>
      </c>
      <c r="D245" s="4">
        <v>103</v>
      </c>
      <c r="E245" s="22">
        <v>133</v>
      </c>
      <c r="F245" s="22">
        <v>119</v>
      </c>
      <c r="G245" s="22">
        <v>162</v>
      </c>
      <c r="H245" s="22">
        <v>146</v>
      </c>
      <c r="I245" s="22"/>
      <c r="J245" s="22"/>
      <c r="K245" s="22"/>
      <c r="L245" s="22"/>
      <c r="M245" s="22"/>
      <c r="N245" s="22"/>
      <c r="O245" s="5">
        <v>2022</v>
      </c>
    </row>
    <row r="246" spans="1:15" x14ac:dyDescent="0.25">
      <c r="A246" s="20" t="s">
        <v>23</v>
      </c>
      <c r="B246" s="22" t="s">
        <v>45</v>
      </c>
      <c r="C246" s="22">
        <v>721</v>
      </c>
      <c r="D246" s="4">
        <v>943</v>
      </c>
      <c r="E246" s="22">
        <v>1167</v>
      </c>
      <c r="F246" s="22">
        <v>1279</v>
      </c>
      <c r="G246" s="22">
        <v>1334</v>
      </c>
      <c r="H246" s="22">
        <v>1291</v>
      </c>
      <c r="I246" s="22"/>
      <c r="J246" s="22"/>
      <c r="K246" s="22"/>
      <c r="L246" s="22"/>
      <c r="M246" s="22"/>
      <c r="N246" s="22"/>
      <c r="O246" s="5">
        <v>2022</v>
      </c>
    </row>
    <row r="247" spans="1:15" x14ac:dyDescent="0.25">
      <c r="A247" s="20" t="s">
        <v>23</v>
      </c>
      <c r="B247" s="22" t="s">
        <v>15</v>
      </c>
      <c r="C247" s="22">
        <v>95</v>
      </c>
      <c r="D247" s="4">
        <v>131</v>
      </c>
      <c r="E247" s="22">
        <v>161</v>
      </c>
      <c r="F247" s="22">
        <v>179</v>
      </c>
      <c r="G247" s="22">
        <v>175</v>
      </c>
      <c r="H247" s="22">
        <v>183</v>
      </c>
      <c r="I247" s="22"/>
      <c r="J247" s="22"/>
      <c r="K247" s="22"/>
      <c r="L247" s="22"/>
      <c r="M247" s="22"/>
      <c r="N247" s="22"/>
      <c r="O247" s="5">
        <v>2022</v>
      </c>
    </row>
    <row r="248" spans="1:15" x14ac:dyDescent="0.25">
      <c r="A248" s="20" t="s">
        <v>23</v>
      </c>
      <c r="B248" s="22" t="s">
        <v>17</v>
      </c>
      <c r="C248" s="22">
        <v>1</v>
      </c>
      <c r="D248" s="4">
        <v>2</v>
      </c>
      <c r="E248" s="22">
        <v>2</v>
      </c>
      <c r="F248" s="22">
        <v>4</v>
      </c>
      <c r="G248" s="22">
        <v>1</v>
      </c>
      <c r="H248" s="22">
        <v>3</v>
      </c>
      <c r="I248" s="22"/>
      <c r="J248" s="22"/>
      <c r="K248" s="22"/>
      <c r="L248" s="22"/>
      <c r="M248" s="22"/>
      <c r="N248" s="22"/>
      <c r="O248" s="5">
        <v>2022</v>
      </c>
    </row>
    <row r="249" spans="1:15" x14ac:dyDescent="0.25">
      <c r="A249" s="20" t="s">
        <v>23</v>
      </c>
      <c r="B249" s="22" t="s">
        <v>46</v>
      </c>
      <c r="C249" s="22">
        <v>91</v>
      </c>
      <c r="D249" s="4">
        <v>134</v>
      </c>
      <c r="E249" s="22">
        <v>163</v>
      </c>
      <c r="F249" s="22">
        <v>164</v>
      </c>
      <c r="G249" s="22">
        <v>209</v>
      </c>
      <c r="H249" s="22">
        <v>214</v>
      </c>
      <c r="I249" s="22"/>
      <c r="J249" s="22"/>
      <c r="K249" s="22"/>
      <c r="L249" s="22"/>
      <c r="M249" s="22"/>
      <c r="N249" s="22"/>
      <c r="O249" s="5">
        <v>2022</v>
      </c>
    </row>
    <row r="250" spans="1:15" x14ac:dyDescent="0.25">
      <c r="A250" s="20" t="s">
        <v>24</v>
      </c>
      <c r="B250" s="22" t="s">
        <v>45</v>
      </c>
      <c r="C250" s="22">
        <v>8344</v>
      </c>
      <c r="D250" s="4">
        <v>9686</v>
      </c>
      <c r="E250" s="22">
        <v>11574</v>
      </c>
      <c r="F250" s="22">
        <v>12672</v>
      </c>
      <c r="G250" s="22">
        <v>13297</v>
      </c>
      <c r="H250" s="22">
        <v>11679</v>
      </c>
      <c r="I250" s="22"/>
      <c r="J250" s="22"/>
      <c r="K250" s="22"/>
      <c r="L250" s="22"/>
      <c r="M250" s="22"/>
      <c r="N250" s="22"/>
      <c r="O250" s="5">
        <v>2022</v>
      </c>
    </row>
    <row r="251" spans="1:15" x14ac:dyDescent="0.25">
      <c r="A251" s="20" t="s">
        <v>24</v>
      </c>
      <c r="B251" s="22" t="s">
        <v>15</v>
      </c>
      <c r="C251" s="22">
        <v>2143</v>
      </c>
      <c r="D251" s="4">
        <v>2175</v>
      </c>
      <c r="E251" s="22">
        <v>2450</v>
      </c>
      <c r="F251" s="22">
        <v>2683</v>
      </c>
      <c r="G251" s="22">
        <v>3029</v>
      </c>
      <c r="H251" s="22">
        <v>2771</v>
      </c>
      <c r="I251" s="22"/>
      <c r="J251" s="22"/>
      <c r="K251" s="22"/>
      <c r="L251" s="22"/>
      <c r="M251" s="22"/>
      <c r="N251" s="22"/>
      <c r="O251" s="5">
        <v>2022</v>
      </c>
    </row>
    <row r="252" spans="1:15" x14ac:dyDescent="0.25">
      <c r="A252" s="20" t="s">
        <v>24</v>
      </c>
      <c r="B252" s="22" t="s">
        <v>17</v>
      </c>
      <c r="C252" s="22">
        <v>15</v>
      </c>
      <c r="D252" s="4">
        <v>16</v>
      </c>
      <c r="E252" s="22">
        <v>28</v>
      </c>
      <c r="F252" s="22">
        <v>39</v>
      </c>
      <c r="G252" s="22">
        <v>32</v>
      </c>
      <c r="H252" s="22">
        <v>35</v>
      </c>
      <c r="I252" s="22"/>
      <c r="J252" s="22"/>
      <c r="K252" s="22"/>
      <c r="L252" s="22"/>
      <c r="M252" s="22"/>
      <c r="N252" s="22"/>
      <c r="O252" s="5">
        <v>2022</v>
      </c>
    </row>
    <row r="253" spans="1:15" x14ac:dyDescent="0.25">
      <c r="A253" s="20" t="s">
        <v>24</v>
      </c>
      <c r="B253" s="22" t="s">
        <v>46</v>
      </c>
      <c r="C253" s="22">
        <v>623</v>
      </c>
      <c r="D253" s="4">
        <v>686</v>
      </c>
      <c r="E253" s="22">
        <v>914</v>
      </c>
      <c r="F253" s="22">
        <v>1050</v>
      </c>
      <c r="G253" s="22">
        <v>1170</v>
      </c>
      <c r="H253" s="22">
        <v>1168</v>
      </c>
      <c r="I253" s="22"/>
      <c r="J253" s="22"/>
      <c r="K253" s="22"/>
      <c r="L253" s="22"/>
      <c r="M253" s="22"/>
      <c r="N253" s="22"/>
      <c r="O253" s="5">
        <v>2022</v>
      </c>
    </row>
    <row r="254" spans="1:15" x14ac:dyDescent="0.25">
      <c r="D254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1"/>
  <sheetViews>
    <sheetView workbookViewId="0">
      <selection activeCell="F11" sqref="F11"/>
    </sheetView>
  </sheetViews>
  <sheetFormatPr baseColWidth="10" defaultRowHeight="15" x14ac:dyDescent="0.25"/>
  <cols>
    <col min="1" max="1" width="17.5703125" bestFit="1" customWidth="1"/>
    <col min="2" max="2" width="15" bestFit="1" customWidth="1"/>
    <col min="3" max="3" width="17" bestFit="1" customWidth="1"/>
    <col min="4" max="4" width="15.7109375" bestFit="1" customWidth="1"/>
    <col min="5" max="5" width="14" bestFit="1" customWidth="1"/>
    <col min="6" max="6" width="14.7109375" bestFit="1" customWidth="1"/>
    <col min="7" max="7" width="14.5703125" bestFit="1" customWidth="1"/>
    <col min="8" max="8" width="14" bestFit="1" customWidth="1"/>
    <col min="9" max="9" width="16.7109375" bestFit="1" customWidth="1"/>
    <col min="10" max="10" width="20" bestFit="1" customWidth="1"/>
    <col min="11" max="11" width="17.42578125" bestFit="1" customWidth="1"/>
    <col min="12" max="12" width="20" bestFit="1" customWidth="1"/>
    <col min="13" max="13" width="18.85546875" bestFit="1" customWidth="1"/>
  </cols>
  <sheetData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24" t="s">
        <v>31</v>
      </c>
      <c r="B3" s="23" t="s">
        <v>33</v>
      </c>
      <c r="C3" s="23" t="s">
        <v>34</v>
      </c>
      <c r="D3" s="23" t="s">
        <v>35</v>
      </c>
      <c r="E3" s="23" t="s">
        <v>36</v>
      </c>
      <c r="F3" s="23" t="s">
        <v>37</v>
      </c>
      <c r="G3" s="23" t="s">
        <v>38</v>
      </c>
      <c r="H3" s="23" t="s">
        <v>39</v>
      </c>
      <c r="I3" s="23" t="s">
        <v>40</v>
      </c>
      <c r="J3" s="23" t="s">
        <v>41</v>
      </c>
      <c r="K3" s="23" t="s">
        <v>42</v>
      </c>
      <c r="L3" s="23" t="s">
        <v>44</v>
      </c>
      <c r="M3" s="23" t="s">
        <v>43</v>
      </c>
    </row>
    <row r="4" spans="1:13" x14ac:dyDescent="0.25">
      <c r="A4" s="25">
        <v>2017</v>
      </c>
      <c r="B4" s="1">
        <v>14297</v>
      </c>
      <c r="C4" s="1">
        <v>14087</v>
      </c>
      <c r="D4" s="1">
        <v>16367</v>
      </c>
      <c r="E4" s="1">
        <v>14966</v>
      </c>
      <c r="F4" s="1">
        <v>17733</v>
      </c>
      <c r="G4" s="1">
        <v>17106</v>
      </c>
      <c r="H4" s="1">
        <v>18598</v>
      </c>
      <c r="I4" s="1">
        <v>19812</v>
      </c>
      <c r="J4" s="1">
        <v>20279</v>
      </c>
      <c r="K4" s="1">
        <v>23221</v>
      </c>
      <c r="L4" s="1">
        <v>20470</v>
      </c>
      <c r="M4" s="1">
        <v>17535</v>
      </c>
    </row>
    <row r="5" spans="1:13" x14ac:dyDescent="0.25">
      <c r="A5" s="25">
        <v>2018</v>
      </c>
      <c r="B5" s="1">
        <v>19434</v>
      </c>
      <c r="C5" s="1">
        <v>16404</v>
      </c>
      <c r="D5" s="1">
        <v>18086</v>
      </c>
      <c r="E5" s="1">
        <v>18311</v>
      </c>
      <c r="F5" s="1">
        <v>19487</v>
      </c>
      <c r="G5" s="1">
        <v>16719</v>
      </c>
      <c r="H5" s="1">
        <v>21751</v>
      </c>
      <c r="I5" s="1">
        <v>21331</v>
      </c>
      <c r="J5" s="1">
        <v>20292</v>
      </c>
      <c r="K5" s="1">
        <v>20241</v>
      </c>
      <c r="L5" s="1">
        <v>18998</v>
      </c>
      <c r="M5" s="1">
        <v>18254</v>
      </c>
    </row>
    <row r="6" spans="1:13" x14ac:dyDescent="0.25">
      <c r="A6" s="25">
        <v>2019</v>
      </c>
      <c r="B6" s="1">
        <v>22366</v>
      </c>
      <c r="C6" s="1">
        <v>16224</v>
      </c>
      <c r="D6" s="1">
        <v>17518</v>
      </c>
      <c r="E6" s="1">
        <v>18553</v>
      </c>
      <c r="F6" s="1">
        <v>22087</v>
      </c>
      <c r="G6" s="1">
        <v>23699</v>
      </c>
      <c r="H6" s="1">
        <v>25001</v>
      </c>
      <c r="I6" s="1">
        <v>24170</v>
      </c>
      <c r="J6" s="1">
        <v>28841</v>
      </c>
      <c r="K6" s="1">
        <v>21482</v>
      </c>
      <c r="L6" s="1">
        <v>19214</v>
      </c>
      <c r="M6" s="1">
        <v>17441</v>
      </c>
    </row>
    <row r="7" spans="1:13" x14ac:dyDescent="0.25">
      <c r="A7" s="25">
        <v>2020</v>
      </c>
      <c r="B7" s="1">
        <v>23350</v>
      </c>
      <c r="C7" s="1">
        <v>18447</v>
      </c>
      <c r="D7" s="1">
        <v>16952</v>
      </c>
      <c r="E7" s="1">
        <v>11312</v>
      </c>
      <c r="F7" s="1">
        <v>16805</v>
      </c>
      <c r="G7" s="1">
        <v>18163</v>
      </c>
      <c r="H7" s="1">
        <v>19326</v>
      </c>
      <c r="I7" s="1">
        <v>25073</v>
      </c>
      <c r="J7" s="1">
        <v>24137</v>
      </c>
      <c r="K7" s="1">
        <v>25296</v>
      </c>
      <c r="L7" s="1">
        <v>24518</v>
      </c>
      <c r="M7" s="1">
        <v>20396</v>
      </c>
    </row>
    <row r="8" spans="1:13" x14ac:dyDescent="0.25">
      <c r="A8" s="25">
        <v>2021</v>
      </c>
      <c r="B8" s="1">
        <v>16554</v>
      </c>
      <c r="C8" s="1">
        <v>16654</v>
      </c>
      <c r="D8" s="1">
        <v>23348</v>
      </c>
      <c r="E8" s="1">
        <v>21905</v>
      </c>
      <c r="F8" s="1">
        <v>23463</v>
      </c>
      <c r="G8" s="1">
        <v>25197</v>
      </c>
      <c r="H8" s="1">
        <v>26588</v>
      </c>
      <c r="I8" s="1">
        <v>27037</v>
      </c>
      <c r="J8" s="1">
        <v>27641</v>
      </c>
      <c r="K8" s="1">
        <v>25863</v>
      </c>
      <c r="L8" s="1">
        <v>21189</v>
      </c>
      <c r="M8" s="1">
        <v>20644</v>
      </c>
    </row>
    <row r="9" spans="1:13" x14ac:dyDescent="0.25">
      <c r="A9" s="25">
        <v>2022</v>
      </c>
      <c r="B9" s="1">
        <v>17660</v>
      </c>
      <c r="C9" s="1">
        <v>20199</v>
      </c>
      <c r="D9" s="1">
        <v>24072</v>
      </c>
      <c r="E9" s="1">
        <v>26541</v>
      </c>
      <c r="F9" s="1">
        <v>29203</v>
      </c>
      <c r="G9" s="1">
        <v>27586</v>
      </c>
      <c r="H9" s="1"/>
      <c r="I9" s="1"/>
      <c r="J9" s="1"/>
      <c r="K9" s="1"/>
      <c r="L9" s="1"/>
      <c r="M9" s="1"/>
    </row>
    <row r="10" spans="1:13" x14ac:dyDescent="0.25">
      <c r="A10" s="25" t="s">
        <v>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25" t="s">
        <v>32</v>
      </c>
      <c r="B11" s="1">
        <v>113661</v>
      </c>
      <c r="C11" s="1">
        <v>102015</v>
      </c>
      <c r="D11" s="1">
        <v>116343</v>
      </c>
      <c r="E11" s="1">
        <v>111588</v>
      </c>
      <c r="F11" s="1">
        <v>128778</v>
      </c>
      <c r="G11" s="1">
        <v>128470</v>
      </c>
      <c r="H11" s="1">
        <v>111264</v>
      </c>
      <c r="I11" s="1">
        <v>117423</v>
      </c>
      <c r="J11" s="1">
        <v>121190</v>
      </c>
      <c r="K11" s="1">
        <v>116103</v>
      </c>
      <c r="L11" s="1">
        <v>104389</v>
      </c>
      <c r="M11" s="1">
        <v>94270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workbookViewId="0">
      <selection activeCell="H7" sqref="H7"/>
    </sheetView>
  </sheetViews>
  <sheetFormatPr baseColWidth="10" defaultRowHeight="15" x14ac:dyDescent="0.25"/>
  <cols>
    <col min="1" max="1" width="19.85546875" bestFit="1" customWidth="1"/>
  </cols>
  <sheetData>
    <row r="1" spans="1:8" x14ac:dyDescent="0.25">
      <c r="A1" t="s">
        <v>31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 t="s">
        <v>32</v>
      </c>
    </row>
    <row r="2" spans="1:8" x14ac:dyDescent="0.25">
      <c r="A2" t="s">
        <v>33</v>
      </c>
      <c r="B2">
        <v>14297</v>
      </c>
      <c r="C2">
        <v>19434</v>
      </c>
      <c r="D2">
        <v>22366</v>
      </c>
      <c r="E2">
        <v>23350</v>
      </c>
      <c r="F2">
        <v>16554</v>
      </c>
      <c r="G2">
        <v>17660</v>
      </c>
      <c r="H2">
        <f>SUM(B2:G2)</f>
        <v>113661</v>
      </c>
    </row>
    <row r="3" spans="1:8" x14ac:dyDescent="0.25">
      <c r="A3" t="s">
        <v>34</v>
      </c>
      <c r="B3">
        <v>14087</v>
      </c>
      <c r="C3">
        <v>16404</v>
      </c>
      <c r="D3">
        <v>16224</v>
      </c>
      <c r="E3">
        <v>18447</v>
      </c>
      <c r="F3">
        <v>16654</v>
      </c>
      <c r="G3">
        <v>20199</v>
      </c>
      <c r="H3">
        <f t="shared" ref="H3:H14" si="0">SUM(B3:G3)</f>
        <v>102015</v>
      </c>
    </row>
    <row r="4" spans="1:8" x14ac:dyDescent="0.25">
      <c r="A4" t="s">
        <v>35</v>
      </c>
      <c r="B4">
        <v>16367</v>
      </c>
      <c r="C4">
        <v>18086</v>
      </c>
      <c r="D4">
        <v>17518</v>
      </c>
      <c r="E4">
        <v>16952</v>
      </c>
      <c r="F4">
        <v>23348</v>
      </c>
      <c r="G4">
        <v>24072</v>
      </c>
      <c r="H4">
        <f t="shared" si="0"/>
        <v>116343</v>
      </c>
    </row>
    <row r="5" spans="1:8" x14ac:dyDescent="0.25">
      <c r="A5" t="s">
        <v>36</v>
      </c>
      <c r="B5">
        <v>14966</v>
      </c>
      <c r="C5">
        <v>18311</v>
      </c>
      <c r="D5">
        <v>18553</v>
      </c>
      <c r="E5">
        <v>11312</v>
      </c>
      <c r="F5">
        <v>21905</v>
      </c>
      <c r="G5">
        <v>26541</v>
      </c>
      <c r="H5">
        <f t="shared" si="0"/>
        <v>111588</v>
      </c>
    </row>
    <row r="6" spans="1:8" x14ac:dyDescent="0.25">
      <c r="A6" t="s">
        <v>37</v>
      </c>
      <c r="B6">
        <v>17733</v>
      </c>
      <c r="C6">
        <v>19487</v>
      </c>
      <c r="D6">
        <v>22087</v>
      </c>
      <c r="E6">
        <v>16805</v>
      </c>
      <c r="F6">
        <v>23463</v>
      </c>
      <c r="G6" s="14">
        <v>29203</v>
      </c>
      <c r="H6">
        <f t="shared" si="0"/>
        <v>128778</v>
      </c>
    </row>
    <row r="7" spans="1:8" x14ac:dyDescent="0.25">
      <c r="A7" t="s">
        <v>38</v>
      </c>
      <c r="B7">
        <v>17106</v>
      </c>
      <c r="C7">
        <v>16719</v>
      </c>
      <c r="D7">
        <v>23699</v>
      </c>
      <c r="E7">
        <v>18163</v>
      </c>
      <c r="F7">
        <v>25197</v>
      </c>
      <c r="G7">
        <v>27586</v>
      </c>
      <c r="H7">
        <f t="shared" si="0"/>
        <v>128470</v>
      </c>
    </row>
    <row r="8" spans="1:8" x14ac:dyDescent="0.25">
      <c r="A8" t="s">
        <v>39</v>
      </c>
      <c r="B8">
        <v>18598</v>
      </c>
      <c r="C8">
        <v>21751</v>
      </c>
      <c r="D8">
        <v>25001</v>
      </c>
      <c r="E8">
        <v>19326</v>
      </c>
      <c r="F8">
        <v>26588</v>
      </c>
      <c r="H8">
        <f t="shared" si="0"/>
        <v>111264</v>
      </c>
    </row>
    <row r="9" spans="1:8" x14ac:dyDescent="0.25">
      <c r="A9" t="s">
        <v>40</v>
      </c>
      <c r="B9">
        <v>19812</v>
      </c>
      <c r="C9">
        <v>21331</v>
      </c>
      <c r="D9">
        <v>24170</v>
      </c>
      <c r="E9">
        <v>25073</v>
      </c>
      <c r="F9">
        <v>27037</v>
      </c>
      <c r="H9">
        <f t="shared" si="0"/>
        <v>117423</v>
      </c>
    </row>
    <row r="10" spans="1:8" x14ac:dyDescent="0.25">
      <c r="A10" t="s">
        <v>41</v>
      </c>
      <c r="B10">
        <v>20279</v>
      </c>
      <c r="C10">
        <v>20292</v>
      </c>
      <c r="D10">
        <v>28841</v>
      </c>
      <c r="E10">
        <v>24137</v>
      </c>
      <c r="F10">
        <v>27641</v>
      </c>
      <c r="H10">
        <f t="shared" si="0"/>
        <v>121190</v>
      </c>
    </row>
    <row r="11" spans="1:8" x14ac:dyDescent="0.25">
      <c r="A11" t="s">
        <v>42</v>
      </c>
      <c r="B11">
        <v>23221</v>
      </c>
      <c r="C11">
        <v>20241</v>
      </c>
      <c r="D11">
        <v>21482</v>
      </c>
      <c r="E11">
        <v>25296</v>
      </c>
      <c r="F11">
        <v>25863</v>
      </c>
      <c r="H11">
        <f t="shared" si="0"/>
        <v>116103</v>
      </c>
    </row>
    <row r="12" spans="1:8" x14ac:dyDescent="0.25">
      <c r="A12" t="s">
        <v>44</v>
      </c>
      <c r="B12">
        <v>20470</v>
      </c>
      <c r="C12">
        <v>18998</v>
      </c>
      <c r="D12">
        <v>19214</v>
      </c>
      <c r="E12">
        <v>24518</v>
      </c>
      <c r="F12">
        <v>21189</v>
      </c>
      <c r="H12">
        <f t="shared" si="0"/>
        <v>104389</v>
      </c>
    </row>
    <row r="13" spans="1:8" x14ac:dyDescent="0.25">
      <c r="A13" t="s">
        <v>43</v>
      </c>
      <c r="B13">
        <v>17535</v>
      </c>
      <c r="C13">
        <v>18254</v>
      </c>
      <c r="D13">
        <v>17441</v>
      </c>
      <c r="E13">
        <v>20396</v>
      </c>
      <c r="F13">
        <v>20644</v>
      </c>
      <c r="H13">
        <f t="shared" si="0"/>
        <v>94270</v>
      </c>
    </row>
    <row r="14" spans="1:8" x14ac:dyDescent="0.25">
      <c r="B14">
        <f>SUM(B2:B13)</f>
        <v>214471</v>
      </c>
      <c r="C14">
        <f t="shared" ref="C14:G14" si="1">SUM(C2:C13)</f>
        <v>229308</v>
      </c>
      <c r="D14">
        <f t="shared" si="1"/>
        <v>256596</v>
      </c>
      <c r="E14">
        <f t="shared" si="1"/>
        <v>243775</v>
      </c>
      <c r="F14">
        <f t="shared" si="1"/>
        <v>276083</v>
      </c>
      <c r="G14">
        <f t="shared" si="1"/>
        <v>145261</v>
      </c>
      <c r="H14">
        <f t="shared" si="0"/>
        <v>1365494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de Averías y Emerg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Medina</dc:creator>
  <cp:lastModifiedBy>Emanuel Acosta Diaz</cp:lastModifiedBy>
  <dcterms:created xsi:type="dcterms:W3CDTF">2018-07-27T15:14:32Z</dcterms:created>
  <dcterms:modified xsi:type="dcterms:W3CDTF">2022-07-11T18:07:54Z</dcterms:modified>
</cp:coreProperties>
</file>